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980" windowHeight="8070" activeTab="0"/>
  </bookViews>
  <sheets>
    <sheet name="powyzej 50" sheetId="1" r:id="rId1"/>
  </sheets>
  <definedNames/>
  <calcPr fullCalcOnLoad="1"/>
</workbook>
</file>

<file path=xl/sharedStrings.xml><?xml version="1.0" encoding="utf-8"?>
<sst xmlns="http://schemas.openxmlformats.org/spreadsheetml/2006/main" count="253" uniqueCount="71">
  <si>
    <t>Bezrobotni powyżej 50 roku życia w 2019 r.</t>
  </si>
  <si>
    <t>l.p</t>
  </si>
  <si>
    <t>Wyszczególnienie</t>
  </si>
  <si>
    <t>01.2019</t>
  </si>
  <si>
    <t>02.2019</t>
  </si>
  <si>
    <t>03.2019</t>
  </si>
  <si>
    <t>04.2019</t>
  </si>
  <si>
    <t>05.2019</t>
  </si>
  <si>
    <t>06.2019</t>
  </si>
  <si>
    <t>07.2019</t>
  </si>
  <si>
    <t>08.2019</t>
  </si>
  <si>
    <t>09.2019</t>
  </si>
  <si>
    <t>10.2019</t>
  </si>
  <si>
    <t>11.2019</t>
  </si>
  <si>
    <t>12.2019</t>
  </si>
  <si>
    <t>ogółem</t>
  </si>
  <si>
    <t>kobiety</t>
  </si>
  <si>
    <t>1.</t>
  </si>
  <si>
    <t>"OGÓŁEM"</t>
  </si>
  <si>
    <t>w tym z zasiłkiem</t>
  </si>
  <si>
    <t>w tym niepełnosprawni</t>
  </si>
  <si>
    <t>2.</t>
  </si>
  <si>
    <t xml:space="preserve">"NAPŁYW" </t>
  </si>
  <si>
    <t>po raz pierwszy</t>
  </si>
  <si>
    <t>po raz kolejny</t>
  </si>
  <si>
    <t>po pracach interwencyjnych</t>
  </si>
  <si>
    <t>po robotach publicznych</t>
  </si>
  <si>
    <t>po stażu</t>
  </si>
  <si>
    <t>x</t>
  </si>
  <si>
    <t>po przygotowaniu zawodowym</t>
  </si>
  <si>
    <t>po szkoleniu</t>
  </si>
  <si>
    <t>po pracach społecznie użytecznych</t>
  </si>
  <si>
    <t>3.</t>
  </si>
  <si>
    <t>"ODPŁYW"</t>
  </si>
  <si>
    <t>podjęcia pracy w mies. sprawozdawczym (w.80+83)</t>
  </si>
  <si>
    <t>z
tego</t>
  </si>
  <si>
    <t>niesubsydiowanej</t>
  </si>
  <si>
    <t>w tym</t>
  </si>
  <si>
    <t>podjęcie działalności gospodarczej</t>
  </si>
  <si>
    <t>pracy sezonowej</t>
  </si>
  <si>
    <t>subsydiowanej</t>
  </si>
  <si>
    <t>prac interwencyjnych</t>
  </si>
  <si>
    <t>robót publicznych</t>
  </si>
  <si>
    <t>podjęcia działalności gospodarczej</t>
  </si>
  <si>
    <t>w tym w ramach bonu na zasiedlenie</t>
  </si>
  <si>
    <t>X</t>
  </si>
  <si>
    <t>podjęcia pracy w 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</si>
  <si>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</si>
  <si>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</si>
  <si>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</si>
  <si>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</si>
  <si>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podjęcia pracy w ramach refundacji składek na ubezpieczenia społeczne</t>
  </si>
  <si>
    <t>podjęcia pracy w ramach dofinansowania wynagrodzenia za zatrudnienie skierowanego bezrobotnego powyżej 50 roku życia</t>
  </si>
  <si>
    <t>inne</t>
  </si>
  <si>
    <t>rozpoczęcia szkolenia</t>
  </si>
  <si>
    <t>w tym w ramach bonu szkoleniowego</t>
  </si>
  <si>
    <t>rozpoczęcia stażu</t>
  </si>
  <si>
    <t>w tym w ramach bonu stażowego</t>
  </si>
  <si>
    <t>rozpoczęcia przygotowania zawodowego dorosłych</t>
  </si>
  <si>
    <t>rozpoczęcia prac społecznie użytecznych</t>
  </si>
  <si>
    <t>w tym w ramach PAI</t>
  </si>
  <si>
    <t>skierowanie do agencji zatrudnienia w ramach zlecania
działań aktywizacyjnych</t>
  </si>
  <si>
    <t>odmowy bez uzasadnionej przyczyny przyjęcia propozycji odpowiedniej pracy lub innej formy pomocy, w tym w ramach PAI</t>
  </si>
  <si>
    <t>odmowy ustalenia profilu pomocy</t>
  </si>
  <si>
    <t>niepotwierdzenia gotowości do pracy</t>
  </si>
  <si>
    <t>dobrowolnej rezygnacji ze statusu bezrobotnego</t>
  </si>
  <si>
    <t>podjęcia nauki</t>
  </si>
  <si>
    <t>osiągnięcia wieku emerytalnego</t>
  </si>
  <si>
    <t>nabycia praw emerytalnych lub rentowych</t>
  </si>
  <si>
    <t>nabycia praw do świadczenia przedemerytalnego</t>
  </si>
  <si>
    <t>innych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</si>
</sst>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3">
    <font>
      <sz val="10"/>
      <name val="Arial CE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i/>
      <sz val="12"/>
      <name val="Arial CE"/>
      <family val="2"/>
    </font>
    <font>
      <sz val="9"/>
      <color indexed="8"/>
      <name val="Arial"/>
      <family val="2"/>
    </font>
    <font>
      <i/>
      <sz val="9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26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31" borderId="9" applyNumberFormat="0" applyFon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19" fillId="33" borderId="26" xfId="0" applyFont="1" applyFill="1" applyBorder="1" applyAlignment="1">
      <alignment horizontal="center" vertical="top"/>
    </xf>
    <xf numFmtId="0" fontId="21" fillId="33" borderId="27" xfId="0" applyFont="1" applyFill="1" applyBorder="1" applyAlignment="1">
      <alignment horizontal="left" vertical="center" wrapText="1"/>
    </xf>
    <xf numFmtId="0" fontId="21" fillId="33" borderId="12" xfId="0" applyFont="1" applyFill="1" applyBorder="1" applyAlignment="1">
      <alignment horizontal="left" vertical="center" wrapText="1"/>
    </xf>
    <xf numFmtId="0" fontId="21" fillId="33" borderId="28" xfId="0" applyFont="1" applyFill="1" applyBorder="1" applyAlignment="1">
      <alignment horizontal="left" vertical="center" wrapText="1"/>
    </xf>
    <xf numFmtId="3" fontId="21" fillId="33" borderId="29" xfId="0" applyNumberFormat="1" applyFont="1" applyFill="1" applyBorder="1" applyAlignment="1">
      <alignment horizontal="center" vertical="center"/>
    </xf>
    <xf numFmtId="0" fontId="21" fillId="33" borderId="29" xfId="0" applyFont="1" applyFill="1" applyBorder="1" applyAlignment="1">
      <alignment horizontal="center" vertical="center"/>
    </xf>
    <xf numFmtId="0" fontId="21" fillId="33" borderId="30" xfId="0" applyFont="1" applyFill="1" applyBorder="1" applyAlignment="1">
      <alignment horizontal="center" vertical="center"/>
    </xf>
    <xf numFmtId="0" fontId="21" fillId="33" borderId="18" xfId="0" applyFont="1" applyFill="1" applyBorder="1" applyAlignment="1">
      <alignment horizontal="center" vertical="center"/>
    </xf>
    <xf numFmtId="3" fontId="21" fillId="33" borderId="31" xfId="0" applyNumberFormat="1" applyFont="1" applyFill="1" applyBorder="1" applyAlignment="1">
      <alignment horizontal="center" vertical="center"/>
    </xf>
    <xf numFmtId="0" fontId="22" fillId="34" borderId="32" xfId="0" applyFont="1" applyFill="1" applyBorder="1" applyAlignment="1">
      <alignment horizontal="left" vertical="center" wrapText="1"/>
    </xf>
    <xf numFmtId="0" fontId="0" fillId="0" borderId="32" xfId="0" applyBorder="1" applyAlignment="1">
      <alignment horizontal="left"/>
    </xf>
    <xf numFmtId="3" fontId="19" fillId="34" borderId="32" xfId="0" applyNumberFormat="1" applyFont="1" applyFill="1" applyBorder="1" applyAlignment="1">
      <alignment horizontal="center" vertical="center"/>
    </xf>
    <xf numFmtId="0" fontId="19" fillId="34" borderId="32" xfId="0" applyFont="1" applyFill="1" applyBorder="1" applyAlignment="1">
      <alignment horizontal="center" vertical="center"/>
    </xf>
    <xf numFmtId="0" fontId="19" fillId="34" borderId="33" xfId="0" applyFont="1" applyFill="1" applyBorder="1" applyAlignment="1">
      <alignment horizontal="center" vertical="center"/>
    </xf>
    <xf numFmtId="0" fontId="19" fillId="34" borderId="34" xfId="0" applyFont="1" applyFill="1" applyBorder="1" applyAlignment="1">
      <alignment horizontal="center" vertical="center"/>
    </xf>
    <xf numFmtId="0" fontId="22" fillId="34" borderId="35" xfId="0" applyFont="1" applyFill="1" applyBorder="1" applyAlignment="1">
      <alignment horizontal="left" vertical="center" wrapText="1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19" fillId="34" borderId="29" xfId="0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top"/>
    </xf>
    <xf numFmtId="0" fontId="21" fillId="33" borderId="38" xfId="0" applyFont="1" applyFill="1" applyBorder="1" applyAlignment="1">
      <alignment horizontal="center" vertical="center" wrapText="1"/>
    </xf>
    <xf numFmtId="0" fontId="21" fillId="33" borderId="39" xfId="0" applyFont="1" applyFill="1" applyBorder="1" applyAlignment="1">
      <alignment horizontal="center" vertical="center" wrapText="1"/>
    </xf>
    <xf numFmtId="0" fontId="21" fillId="33" borderId="40" xfId="0" applyFont="1" applyFill="1" applyBorder="1" applyAlignment="1">
      <alignment horizontal="center" vertical="center" wrapText="1"/>
    </xf>
    <xf numFmtId="0" fontId="21" fillId="33" borderId="41" xfId="0" applyFont="1" applyFill="1" applyBorder="1" applyAlignment="1">
      <alignment horizontal="center" vertical="center"/>
    </xf>
    <xf numFmtId="0" fontId="21" fillId="33" borderId="27" xfId="0" applyFont="1" applyFill="1" applyBorder="1" applyAlignment="1">
      <alignment horizontal="center" vertical="center"/>
    </xf>
    <xf numFmtId="0" fontId="21" fillId="33" borderId="42" xfId="0" applyFont="1" applyFill="1" applyBorder="1" applyAlignment="1">
      <alignment horizontal="center" vertical="center"/>
    </xf>
    <xf numFmtId="0" fontId="21" fillId="33" borderId="43" xfId="0" applyFont="1" applyFill="1" applyBorder="1" applyAlignment="1">
      <alignment horizontal="center" vertical="center"/>
    </xf>
    <xf numFmtId="0" fontId="21" fillId="33" borderId="44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45" xfId="0" applyFont="1" applyBorder="1" applyAlignment="1">
      <alignment horizontal="left" vertical="center" wrapText="1"/>
    </xf>
    <xf numFmtId="0" fontId="19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0" fillId="0" borderId="33" xfId="0" applyFont="1" applyBorder="1" applyAlignment="1">
      <alignment horizontal="left" vertical="center" wrapText="1"/>
    </xf>
    <xf numFmtId="0" fontId="0" fillId="0" borderId="47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0" fontId="21" fillId="0" borderId="46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0" fillId="0" borderId="50" xfId="0" applyFont="1" applyBorder="1" applyAlignment="1">
      <alignment horizontal="left" vertical="center" wrapText="1"/>
    </xf>
    <xf numFmtId="0" fontId="0" fillId="0" borderId="52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0" fontId="19" fillId="0" borderId="54" xfId="0" applyFont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top"/>
    </xf>
    <xf numFmtId="0" fontId="21" fillId="33" borderId="55" xfId="0" applyFont="1" applyFill="1" applyBorder="1" applyAlignment="1">
      <alignment horizontal="center" vertical="center"/>
    </xf>
    <xf numFmtId="0" fontId="21" fillId="33" borderId="38" xfId="0" applyFont="1" applyFill="1" applyBorder="1" applyAlignment="1">
      <alignment horizontal="center" vertical="center"/>
    </xf>
    <xf numFmtId="0" fontId="21" fillId="33" borderId="56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center" vertical="top"/>
    </xf>
    <xf numFmtId="0" fontId="24" fillId="34" borderId="32" xfId="0" applyFont="1" applyFill="1" applyBorder="1" applyAlignment="1">
      <alignment horizontal="left" vertical="center" wrapText="1"/>
    </xf>
    <xf numFmtId="0" fontId="19" fillId="0" borderId="57" xfId="0" applyFont="1" applyBorder="1" applyAlignment="1">
      <alignment horizontal="center" vertical="center"/>
    </xf>
    <xf numFmtId="0" fontId="19" fillId="0" borderId="58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4" fillId="34" borderId="32" xfId="0" applyFont="1" applyFill="1" applyBorder="1" applyAlignment="1">
      <alignment horizontal="center" vertical="center" wrapText="1"/>
    </xf>
    <xf numFmtId="0" fontId="24" fillId="34" borderId="32" xfId="0" applyFont="1" applyFill="1" applyBorder="1" applyAlignment="1">
      <alignment horizontal="left" vertical="center" wrapText="1"/>
    </xf>
    <xf numFmtId="0" fontId="22" fillId="0" borderId="46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2"/>
  <sheetViews>
    <sheetView tabSelected="1" zoomScale="75" zoomScaleNormal="75" workbookViewId="0" topLeftCell="A24">
      <selection activeCell="AB50" sqref="AB50"/>
    </sheetView>
  </sheetViews>
  <sheetFormatPr defaultColWidth="9.00390625" defaultRowHeight="12.75"/>
  <cols>
    <col min="1" max="3" width="3.00390625" style="85" customWidth="1"/>
    <col min="4" max="4" width="36.125" style="0" customWidth="1"/>
    <col min="5" max="28" width="6.75390625" style="0" customWidth="1"/>
    <col min="29" max="29" width="9.125" style="0" customWidth="1"/>
    <col min="30" max="30" width="8.00390625" style="0" customWidth="1"/>
  </cols>
  <sheetData>
    <row r="1" spans="1:30" ht="40.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28.5" customHeight="1" thickBot="1">
      <c r="A2" s="2" t="s">
        <v>1</v>
      </c>
      <c r="B2" s="3" t="s">
        <v>2</v>
      </c>
      <c r="C2" s="3"/>
      <c r="D2" s="3"/>
      <c r="E2" s="4" t="s">
        <v>3</v>
      </c>
      <c r="F2" s="5"/>
      <c r="G2" s="6" t="s">
        <v>4</v>
      </c>
      <c r="H2" s="7"/>
      <c r="I2" s="6" t="s">
        <v>5</v>
      </c>
      <c r="J2" s="7"/>
      <c r="K2" s="6" t="s">
        <v>6</v>
      </c>
      <c r="L2" s="7"/>
      <c r="M2" s="6" t="s">
        <v>7</v>
      </c>
      <c r="N2" s="7"/>
      <c r="O2" s="6" t="s">
        <v>8</v>
      </c>
      <c r="P2" s="7"/>
      <c r="Q2" s="6" t="s">
        <v>9</v>
      </c>
      <c r="R2" s="7"/>
      <c r="S2" s="6" t="s">
        <v>10</v>
      </c>
      <c r="T2" s="7"/>
      <c r="U2" s="6" t="s">
        <v>11</v>
      </c>
      <c r="V2" s="7"/>
      <c r="W2" s="6" t="s">
        <v>12</v>
      </c>
      <c r="X2" s="7"/>
      <c r="Y2" s="6" t="s">
        <v>13</v>
      </c>
      <c r="Z2" s="7"/>
      <c r="AA2" s="6" t="s">
        <v>14</v>
      </c>
      <c r="AB2" s="5"/>
      <c r="AC2" s="8" t="s">
        <v>15</v>
      </c>
      <c r="AD2" s="9"/>
    </row>
    <row r="3" spans="1:30" ht="15.75" customHeight="1" thickBot="1">
      <c r="A3" s="10"/>
      <c r="B3" s="11"/>
      <c r="C3" s="11"/>
      <c r="D3" s="11"/>
      <c r="E3" s="12" t="s">
        <v>15</v>
      </c>
      <c r="F3" s="13" t="s">
        <v>16</v>
      </c>
      <c r="G3" s="14" t="s">
        <v>15</v>
      </c>
      <c r="H3" s="14" t="s">
        <v>16</v>
      </c>
      <c r="I3" s="14" t="s">
        <v>15</v>
      </c>
      <c r="J3" s="14" t="s">
        <v>16</v>
      </c>
      <c r="K3" s="14" t="s">
        <v>15</v>
      </c>
      <c r="L3" s="14" t="s">
        <v>16</v>
      </c>
      <c r="M3" s="14" t="s">
        <v>15</v>
      </c>
      <c r="N3" s="14" t="s">
        <v>16</v>
      </c>
      <c r="O3" s="14" t="s">
        <v>15</v>
      </c>
      <c r="P3" s="14" t="s">
        <v>16</v>
      </c>
      <c r="Q3" s="14" t="s">
        <v>15</v>
      </c>
      <c r="R3" s="14" t="s">
        <v>16</v>
      </c>
      <c r="S3" s="14" t="s">
        <v>15</v>
      </c>
      <c r="T3" s="14" t="s">
        <v>16</v>
      </c>
      <c r="U3" s="14" t="s">
        <v>15</v>
      </c>
      <c r="V3" s="14" t="s">
        <v>16</v>
      </c>
      <c r="W3" s="14" t="s">
        <v>15</v>
      </c>
      <c r="X3" s="14" t="s">
        <v>16</v>
      </c>
      <c r="Y3" s="14" t="s">
        <v>15</v>
      </c>
      <c r="Z3" s="14" t="s">
        <v>16</v>
      </c>
      <c r="AA3" s="14" t="s">
        <v>15</v>
      </c>
      <c r="AB3" s="15" t="s">
        <v>16</v>
      </c>
      <c r="AC3" s="16" t="s">
        <v>15</v>
      </c>
      <c r="AD3" s="17" t="s">
        <v>16</v>
      </c>
    </row>
    <row r="4" spans="1:30" ht="28.5" customHeight="1" thickBot="1">
      <c r="A4" s="18" t="s">
        <v>17</v>
      </c>
      <c r="B4" s="19" t="s">
        <v>18</v>
      </c>
      <c r="C4" s="20"/>
      <c r="D4" s="21"/>
      <c r="E4" s="22">
        <v>413</v>
      </c>
      <c r="F4" s="22">
        <v>191</v>
      </c>
      <c r="G4" s="23">
        <v>408</v>
      </c>
      <c r="H4" s="23">
        <v>185</v>
      </c>
      <c r="I4" s="23">
        <v>406</v>
      </c>
      <c r="J4" s="23">
        <v>183</v>
      </c>
      <c r="K4" s="23">
        <v>377</v>
      </c>
      <c r="L4" s="23">
        <v>178</v>
      </c>
      <c r="M4" s="23">
        <v>371</v>
      </c>
      <c r="N4" s="23">
        <v>173</v>
      </c>
      <c r="O4" s="23">
        <v>348</v>
      </c>
      <c r="P4" s="23">
        <v>163</v>
      </c>
      <c r="Q4" s="23">
        <v>355</v>
      </c>
      <c r="R4" s="23">
        <v>175</v>
      </c>
      <c r="S4" s="23">
        <v>355</v>
      </c>
      <c r="T4" s="23">
        <v>179</v>
      </c>
      <c r="U4" s="23">
        <v>316</v>
      </c>
      <c r="V4" s="23">
        <v>163</v>
      </c>
      <c r="W4" s="23">
        <v>311</v>
      </c>
      <c r="X4" s="23">
        <v>155</v>
      </c>
      <c r="Y4" s="23">
        <v>319</v>
      </c>
      <c r="Z4" s="24">
        <v>158</v>
      </c>
      <c r="AA4" s="24">
        <v>340</v>
      </c>
      <c r="AB4" s="25">
        <v>163</v>
      </c>
      <c r="AC4" s="26">
        <f aca="true" t="shared" si="0" ref="AC4:AD6">SUM(E4,G4,I4,K4,M4,O4,Q4,S4,U4,W4,Y4,AA4)</f>
        <v>4319</v>
      </c>
      <c r="AD4" s="26">
        <f t="shared" si="0"/>
        <v>2066</v>
      </c>
    </row>
    <row r="5" spans="1:30" ht="28.5" customHeight="1" thickBot="1">
      <c r="A5" s="18"/>
      <c r="B5" s="27" t="s">
        <v>19</v>
      </c>
      <c r="C5" s="28"/>
      <c r="D5" s="28"/>
      <c r="E5" s="29">
        <v>125</v>
      </c>
      <c r="F5" s="29">
        <v>50</v>
      </c>
      <c r="G5" s="30">
        <v>122</v>
      </c>
      <c r="H5" s="30">
        <v>51</v>
      </c>
      <c r="I5" s="30">
        <v>109</v>
      </c>
      <c r="J5" s="30">
        <v>45</v>
      </c>
      <c r="K5" s="30">
        <v>102</v>
      </c>
      <c r="L5" s="30">
        <v>47</v>
      </c>
      <c r="M5" s="30">
        <v>103</v>
      </c>
      <c r="N5" s="30">
        <v>46</v>
      </c>
      <c r="O5" s="30">
        <v>97</v>
      </c>
      <c r="P5" s="30">
        <v>42</v>
      </c>
      <c r="Q5" s="30">
        <v>100</v>
      </c>
      <c r="R5" s="30">
        <v>51</v>
      </c>
      <c r="S5" s="30">
        <v>102</v>
      </c>
      <c r="T5" s="30">
        <v>53</v>
      </c>
      <c r="U5" s="30">
        <v>87</v>
      </c>
      <c r="V5" s="30">
        <v>51</v>
      </c>
      <c r="W5" s="30">
        <v>88</v>
      </c>
      <c r="X5" s="30">
        <v>49</v>
      </c>
      <c r="Y5" s="30">
        <v>92</v>
      </c>
      <c r="Z5" s="30">
        <v>49</v>
      </c>
      <c r="AA5" s="31">
        <v>90</v>
      </c>
      <c r="AB5" s="32">
        <v>44</v>
      </c>
      <c r="AC5" s="26">
        <f t="shared" si="0"/>
        <v>1217</v>
      </c>
      <c r="AD5" s="26">
        <f t="shared" si="0"/>
        <v>578</v>
      </c>
    </row>
    <row r="6" spans="1:30" ht="28.5" customHeight="1" thickBot="1">
      <c r="A6" s="18"/>
      <c r="B6" s="33" t="s">
        <v>20</v>
      </c>
      <c r="C6" s="34"/>
      <c r="D6" s="35"/>
      <c r="E6" s="36">
        <v>77</v>
      </c>
      <c r="F6" s="36">
        <v>30</v>
      </c>
      <c r="G6" s="36">
        <v>76</v>
      </c>
      <c r="H6" s="36">
        <v>29</v>
      </c>
      <c r="I6" s="36">
        <v>75</v>
      </c>
      <c r="J6" s="36">
        <v>28</v>
      </c>
      <c r="K6" s="36">
        <v>76</v>
      </c>
      <c r="L6" s="36">
        <v>29</v>
      </c>
      <c r="M6" s="36">
        <v>67</v>
      </c>
      <c r="N6" s="36">
        <v>23</v>
      </c>
      <c r="O6" s="36">
        <v>70</v>
      </c>
      <c r="P6" s="36">
        <v>24</v>
      </c>
      <c r="Q6" s="36">
        <v>73</v>
      </c>
      <c r="R6" s="36">
        <v>26</v>
      </c>
      <c r="S6" s="36">
        <v>70</v>
      </c>
      <c r="T6" s="36">
        <v>24</v>
      </c>
      <c r="U6" s="36">
        <v>61</v>
      </c>
      <c r="V6" s="36">
        <v>22</v>
      </c>
      <c r="W6" s="36">
        <v>61</v>
      </c>
      <c r="X6" s="36">
        <v>23</v>
      </c>
      <c r="Y6" s="36">
        <v>65</v>
      </c>
      <c r="Z6" s="36">
        <v>23</v>
      </c>
      <c r="AA6" s="36">
        <v>68</v>
      </c>
      <c r="AB6" s="36">
        <v>22</v>
      </c>
      <c r="AC6" s="26">
        <f t="shared" si="0"/>
        <v>839</v>
      </c>
      <c r="AD6" s="26">
        <f t="shared" si="0"/>
        <v>303</v>
      </c>
    </row>
    <row r="7" spans="1:30" ht="40.5" customHeight="1">
      <c r="A7" s="37" t="s">
        <v>21</v>
      </c>
      <c r="B7" s="38" t="s">
        <v>22</v>
      </c>
      <c r="C7" s="39"/>
      <c r="D7" s="40"/>
      <c r="E7" s="41">
        <v>65</v>
      </c>
      <c r="F7" s="41">
        <v>31</v>
      </c>
      <c r="G7" s="41">
        <v>38</v>
      </c>
      <c r="H7" s="41">
        <v>16</v>
      </c>
      <c r="I7" s="41">
        <v>35</v>
      </c>
      <c r="J7" s="41">
        <v>17</v>
      </c>
      <c r="K7" s="41">
        <v>46</v>
      </c>
      <c r="L7" s="41">
        <v>21</v>
      </c>
      <c r="M7" s="41">
        <v>41</v>
      </c>
      <c r="N7" s="41">
        <v>24</v>
      </c>
      <c r="O7" s="41">
        <v>32</v>
      </c>
      <c r="P7" s="41">
        <v>16</v>
      </c>
      <c r="Q7" s="41">
        <v>46</v>
      </c>
      <c r="R7" s="41">
        <v>23</v>
      </c>
      <c r="S7" s="41">
        <v>36</v>
      </c>
      <c r="T7" s="41">
        <v>22</v>
      </c>
      <c r="U7" s="41">
        <v>20</v>
      </c>
      <c r="V7" s="41">
        <v>13</v>
      </c>
      <c r="W7" s="41">
        <v>40</v>
      </c>
      <c r="X7" s="41">
        <v>15</v>
      </c>
      <c r="Y7" s="41">
        <v>52</v>
      </c>
      <c r="Z7" s="42">
        <v>22</v>
      </c>
      <c r="AA7" s="42">
        <v>53</v>
      </c>
      <c r="AB7" s="43">
        <v>18</v>
      </c>
      <c r="AC7" s="44">
        <f aca="true" t="shared" si="1" ref="AC7:AD11">E7+G7+I7+K7+M7+O7+Q7+S7+U7+W7+Y7+AA7</f>
        <v>504</v>
      </c>
      <c r="AD7" s="45">
        <f t="shared" si="1"/>
        <v>238</v>
      </c>
    </row>
    <row r="8" spans="1:30" ht="28.5" customHeight="1">
      <c r="A8" s="18"/>
      <c r="B8" s="46" t="s">
        <v>23</v>
      </c>
      <c r="C8" s="47"/>
      <c r="D8" s="48"/>
      <c r="E8" s="49">
        <v>9</v>
      </c>
      <c r="F8" s="49">
        <v>7</v>
      </c>
      <c r="G8" s="49">
        <v>3</v>
      </c>
      <c r="H8" s="49">
        <v>0</v>
      </c>
      <c r="I8" s="49">
        <v>4</v>
      </c>
      <c r="J8" s="49">
        <v>3</v>
      </c>
      <c r="K8" s="49">
        <v>3</v>
      </c>
      <c r="L8" s="49">
        <v>0</v>
      </c>
      <c r="M8" s="49">
        <v>3</v>
      </c>
      <c r="N8" s="49">
        <v>2</v>
      </c>
      <c r="O8" s="49">
        <v>2</v>
      </c>
      <c r="P8" s="49">
        <v>2</v>
      </c>
      <c r="Q8" s="49">
        <v>4</v>
      </c>
      <c r="R8" s="49">
        <v>1</v>
      </c>
      <c r="S8" s="49">
        <v>5</v>
      </c>
      <c r="T8" s="49">
        <v>1</v>
      </c>
      <c r="U8" s="49">
        <v>4</v>
      </c>
      <c r="V8" s="49">
        <v>3</v>
      </c>
      <c r="W8" s="49">
        <v>2</v>
      </c>
      <c r="X8" s="49">
        <v>0</v>
      </c>
      <c r="Y8" s="49">
        <v>6</v>
      </c>
      <c r="Z8" s="50">
        <v>2</v>
      </c>
      <c r="AA8" s="50">
        <v>2</v>
      </c>
      <c r="AB8" s="51">
        <v>0</v>
      </c>
      <c r="AC8" s="52">
        <f t="shared" si="1"/>
        <v>47</v>
      </c>
      <c r="AD8" s="53">
        <f t="shared" si="1"/>
        <v>21</v>
      </c>
    </row>
    <row r="9" spans="1:30" ht="28.5" customHeight="1">
      <c r="A9" s="18"/>
      <c r="B9" s="54" t="s">
        <v>24</v>
      </c>
      <c r="C9" s="55"/>
      <c r="D9" s="56"/>
      <c r="E9" s="49">
        <v>56</v>
      </c>
      <c r="F9" s="49">
        <v>24</v>
      </c>
      <c r="G9" s="49">
        <v>35</v>
      </c>
      <c r="H9" s="49">
        <v>16</v>
      </c>
      <c r="I9" s="49">
        <v>31</v>
      </c>
      <c r="J9" s="49">
        <v>14</v>
      </c>
      <c r="K9" s="49">
        <v>43</v>
      </c>
      <c r="L9" s="49">
        <v>21</v>
      </c>
      <c r="M9" s="49">
        <v>38</v>
      </c>
      <c r="N9" s="49">
        <v>22</v>
      </c>
      <c r="O9" s="49">
        <v>30</v>
      </c>
      <c r="P9" s="49">
        <v>14</v>
      </c>
      <c r="Q9" s="49">
        <v>42</v>
      </c>
      <c r="R9" s="49">
        <v>22</v>
      </c>
      <c r="S9" s="49">
        <v>31</v>
      </c>
      <c r="T9" s="49">
        <v>21</v>
      </c>
      <c r="U9" s="49">
        <v>16</v>
      </c>
      <c r="V9" s="49">
        <v>10</v>
      </c>
      <c r="W9" s="49">
        <v>38</v>
      </c>
      <c r="X9" s="49">
        <v>15</v>
      </c>
      <c r="Y9" s="49">
        <v>46</v>
      </c>
      <c r="Z9" s="50">
        <v>20</v>
      </c>
      <c r="AA9" s="50">
        <v>51</v>
      </c>
      <c r="AB9" s="51">
        <v>18</v>
      </c>
      <c r="AC9" s="52">
        <f t="shared" si="1"/>
        <v>457</v>
      </c>
      <c r="AD9" s="53">
        <f t="shared" si="1"/>
        <v>217</v>
      </c>
    </row>
    <row r="10" spans="1:30" ht="30" customHeight="1">
      <c r="A10" s="18"/>
      <c r="B10" s="46" t="s">
        <v>25</v>
      </c>
      <c r="C10" s="47"/>
      <c r="D10" s="48"/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50">
        <v>0</v>
      </c>
      <c r="AA10" s="50">
        <v>0</v>
      </c>
      <c r="AB10" s="51">
        <v>0</v>
      </c>
      <c r="AC10" s="57">
        <f t="shared" si="1"/>
        <v>0</v>
      </c>
      <c r="AD10" s="58">
        <f t="shared" si="1"/>
        <v>0</v>
      </c>
    </row>
    <row r="11" spans="1:30" ht="30" customHeight="1">
      <c r="A11" s="18"/>
      <c r="B11" s="54" t="s">
        <v>26</v>
      </c>
      <c r="C11" s="55"/>
      <c r="D11" s="56"/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49">
        <v>0</v>
      </c>
      <c r="Y11" s="49">
        <v>0</v>
      </c>
      <c r="Z11" s="50">
        <v>0</v>
      </c>
      <c r="AA11" s="50">
        <v>0</v>
      </c>
      <c r="AB11" s="51">
        <v>0</v>
      </c>
      <c r="AC11" s="57">
        <f t="shared" si="1"/>
        <v>0</v>
      </c>
      <c r="AD11" s="58">
        <f t="shared" si="1"/>
        <v>0</v>
      </c>
    </row>
    <row r="12" spans="1:30" ht="30" customHeight="1">
      <c r="A12" s="18"/>
      <c r="B12" s="54" t="s">
        <v>27</v>
      </c>
      <c r="C12" s="55"/>
      <c r="D12" s="56"/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1</v>
      </c>
      <c r="T12" s="49">
        <v>1</v>
      </c>
      <c r="U12" s="49">
        <v>0</v>
      </c>
      <c r="V12" s="49">
        <v>0</v>
      </c>
      <c r="W12" s="49">
        <v>1</v>
      </c>
      <c r="X12" s="49">
        <v>1</v>
      </c>
      <c r="Y12" s="49">
        <v>6</v>
      </c>
      <c r="Z12" s="49">
        <v>5</v>
      </c>
      <c r="AA12" s="50">
        <v>0</v>
      </c>
      <c r="AB12" s="51">
        <v>0</v>
      </c>
      <c r="AC12" s="57" t="s">
        <v>28</v>
      </c>
      <c r="AD12" s="58" t="s">
        <v>28</v>
      </c>
    </row>
    <row r="13" spans="1:30" ht="30" customHeight="1">
      <c r="A13" s="18"/>
      <c r="B13" s="54" t="s">
        <v>29</v>
      </c>
      <c r="C13" s="55"/>
      <c r="D13" s="56"/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49">
        <v>0</v>
      </c>
      <c r="Q13" s="49">
        <v>0</v>
      </c>
      <c r="R13" s="49">
        <v>0</v>
      </c>
      <c r="S13" s="49">
        <v>0</v>
      </c>
      <c r="T13" s="49">
        <v>0</v>
      </c>
      <c r="U13" s="49">
        <v>0</v>
      </c>
      <c r="V13" s="49">
        <v>0</v>
      </c>
      <c r="W13" s="49">
        <v>0</v>
      </c>
      <c r="X13" s="49">
        <v>0</v>
      </c>
      <c r="Y13" s="49">
        <v>0</v>
      </c>
      <c r="Z13" s="50">
        <v>0</v>
      </c>
      <c r="AA13" s="50">
        <v>0</v>
      </c>
      <c r="AB13" s="51">
        <v>0</v>
      </c>
      <c r="AC13" s="57">
        <f aca="true" t="shared" si="2" ref="AC13:AD26">E13+G13+I13+K13+M13+O13+Q13+S13+U13+W13+Y13+AA13</f>
        <v>0</v>
      </c>
      <c r="AD13" s="58">
        <f t="shared" si="2"/>
        <v>0</v>
      </c>
    </row>
    <row r="14" spans="1:30" ht="30" customHeight="1">
      <c r="A14" s="18"/>
      <c r="B14" s="54" t="s">
        <v>30</v>
      </c>
      <c r="C14" s="55"/>
      <c r="D14" s="56"/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5</v>
      </c>
      <c r="N14" s="59">
        <v>5</v>
      </c>
      <c r="O14" s="59">
        <v>2</v>
      </c>
      <c r="P14" s="59">
        <v>0</v>
      </c>
      <c r="Q14" s="59">
        <v>1</v>
      </c>
      <c r="R14" s="59">
        <v>0</v>
      </c>
      <c r="S14" s="59">
        <v>1</v>
      </c>
      <c r="T14" s="59">
        <v>0</v>
      </c>
      <c r="U14" s="59">
        <v>0</v>
      </c>
      <c r="V14" s="59">
        <v>0</v>
      </c>
      <c r="W14" s="59">
        <v>0</v>
      </c>
      <c r="X14" s="59">
        <v>0</v>
      </c>
      <c r="Y14" s="59">
        <v>1</v>
      </c>
      <c r="Z14" s="60">
        <v>0</v>
      </c>
      <c r="AA14" s="60">
        <v>0</v>
      </c>
      <c r="AB14" s="61">
        <v>0</v>
      </c>
      <c r="AC14" s="57">
        <f t="shared" si="2"/>
        <v>10</v>
      </c>
      <c r="AD14" s="58">
        <f t="shared" si="2"/>
        <v>5</v>
      </c>
    </row>
    <row r="15" spans="1:30" ht="30" customHeight="1" thickBot="1">
      <c r="A15" s="18"/>
      <c r="B15" s="62" t="s">
        <v>31</v>
      </c>
      <c r="C15" s="63"/>
      <c r="D15" s="64"/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>
        <v>0</v>
      </c>
      <c r="X15" s="59">
        <v>0</v>
      </c>
      <c r="Y15" s="59">
        <v>0</v>
      </c>
      <c r="Z15" s="60">
        <v>0</v>
      </c>
      <c r="AA15" s="60">
        <v>0</v>
      </c>
      <c r="AB15" s="65">
        <v>0</v>
      </c>
      <c r="AC15" s="57">
        <f t="shared" si="2"/>
        <v>0</v>
      </c>
      <c r="AD15" s="58">
        <f t="shared" si="2"/>
        <v>0</v>
      </c>
    </row>
    <row r="16" spans="1:30" ht="45" customHeight="1">
      <c r="A16" s="66" t="s">
        <v>32</v>
      </c>
      <c r="B16" s="38" t="s">
        <v>33</v>
      </c>
      <c r="C16" s="39"/>
      <c r="D16" s="40"/>
      <c r="E16" s="67">
        <v>53</v>
      </c>
      <c r="F16" s="67">
        <v>24</v>
      </c>
      <c r="G16" s="67">
        <v>43</v>
      </c>
      <c r="H16" s="67">
        <v>22</v>
      </c>
      <c r="I16" s="67">
        <v>37</v>
      </c>
      <c r="J16" s="67">
        <v>19</v>
      </c>
      <c r="K16" s="67">
        <v>75</v>
      </c>
      <c r="L16" s="67">
        <v>26</v>
      </c>
      <c r="M16" s="67">
        <v>47</v>
      </c>
      <c r="N16" s="67">
        <v>29</v>
      </c>
      <c r="O16" s="67">
        <v>55</v>
      </c>
      <c r="P16" s="67">
        <v>26</v>
      </c>
      <c r="Q16" s="67">
        <v>39</v>
      </c>
      <c r="R16" s="67">
        <v>11</v>
      </c>
      <c r="S16" s="67">
        <v>36</v>
      </c>
      <c r="T16" s="67">
        <v>18</v>
      </c>
      <c r="U16" s="67">
        <v>59</v>
      </c>
      <c r="V16" s="67">
        <v>29</v>
      </c>
      <c r="W16" s="67">
        <v>45</v>
      </c>
      <c r="X16" s="67">
        <v>23</v>
      </c>
      <c r="Y16" s="67">
        <v>44</v>
      </c>
      <c r="Z16" s="68">
        <v>19</v>
      </c>
      <c r="AA16" s="68">
        <v>32</v>
      </c>
      <c r="AB16" s="68">
        <v>13</v>
      </c>
      <c r="AC16" s="69">
        <f t="shared" si="2"/>
        <v>565</v>
      </c>
      <c r="AD16" s="43">
        <f t="shared" si="2"/>
        <v>259</v>
      </c>
    </row>
    <row r="17" spans="1:30" s="76" customFormat="1" ht="30" customHeight="1">
      <c r="A17" s="70"/>
      <c r="B17" s="71" t="s">
        <v>34</v>
      </c>
      <c r="C17" s="71"/>
      <c r="D17" s="71"/>
      <c r="E17" s="72">
        <v>23</v>
      </c>
      <c r="F17" s="72">
        <v>8</v>
      </c>
      <c r="G17" s="72">
        <v>20</v>
      </c>
      <c r="H17" s="72">
        <v>11</v>
      </c>
      <c r="I17" s="72">
        <v>17</v>
      </c>
      <c r="J17" s="72">
        <v>6</v>
      </c>
      <c r="K17" s="72">
        <v>40</v>
      </c>
      <c r="L17" s="72">
        <v>13</v>
      </c>
      <c r="M17" s="72">
        <v>15</v>
      </c>
      <c r="N17" s="72">
        <v>5</v>
      </c>
      <c r="O17" s="72">
        <v>26</v>
      </c>
      <c r="P17" s="72">
        <v>10</v>
      </c>
      <c r="Q17" s="72">
        <v>11</v>
      </c>
      <c r="R17" s="72">
        <v>5</v>
      </c>
      <c r="S17" s="72">
        <v>13</v>
      </c>
      <c r="T17" s="72">
        <v>9</v>
      </c>
      <c r="U17" s="72">
        <v>30</v>
      </c>
      <c r="V17" s="72">
        <v>14</v>
      </c>
      <c r="W17" s="72">
        <v>22</v>
      </c>
      <c r="X17" s="72">
        <v>12</v>
      </c>
      <c r="Y17" s="72">
        <v>19</v>
      </c>
      <c r="Z17" s="73">
        <v>7</v>
      </c>
      <c r="AA17" s="73">
        <v>9</v>
      </c>
      <c r="AB17" s="73">
        <v>5</v>
      </c>
      <c r="AC17" s="74">
        <f t="shared" si="2"/>
        <v>245</v>
      </c>
      <c r="AD17" s="75">
        <f t="shared" si="2"/>
        <v>105</v>
      </c>
    </row>
    <row r="18" spans="1:30" ht="30.75" customHeight="1">
      <c r="A18" s="70"/>
      <c r="B18" s="77" t="s">
        <v>35</v>
      </c>
      <c r="C18" s="71" t="s">
        <v>36</v>
      </c>
      <c r="D18" s="71"/>
      <c r="E18" s="49">
        <v>21</v>
      </c>
      <c r="F18" s="49">
        <v>8</v>
      </c>
      <c r="G18" s="49">
        <v>18</v>
      </c>
      <c r="H18" s="49">
        <v>11</v>
      </c>
      <c r="I18" s="49">
        <v>17</v>
      </c>
      <c r="J18" s="49">
        <v>6</v>
      </c>
      <c r="K18" s="49">
        <v>33</v>
      </c>
      <c r="L18" s="49">
        <v>10</v>
      </c>
      <c r="M18" s="49">
        <v>12</v>
      </c>
      <c r="N18" s="49">
        <v>3</v>
      </c>
      <c r="O18" s="49">
        <v>19</v>
      </c>
      <c r="P18" s="49">
        <v>6</v>
      </c>
      <c r="Q18" s="49">
        <v>7</v>
      </c>
      <c r="R18" s="49">
        <v>3</v>
      </c>
      <c r="S18" s="49">
        <v>11</v>
      </c>
      <c r="T18" s="49">
        <v>8</v>
      </c>
      <c r="U18" s="49">
        <v>29</v>
      </c>
      <c r="V18" s="49">
        <v>14</v>
      </c>
      <c r="W18" s="49">
        <v>18</v>
      </c>
      <c r="X18" s="49">
        <v>12</v>
      </c>
      <c r="Y18" s="49">
        <v>16</v>
      </c>
      <c r="Z18" s="50">
        <v>7</v>
      </c>
      <c r="AA18" s="50">
        <v>7</v>
      </c>
      <c r="AB18" s="73">
        <v>3</v>
      </c>
      <c r="AC18" s="57">
        <f t="shared" si="2"/>
        <v>208</v>
      </c>
      <c r="AD18" s="58">
        <f t="shared" si="2"/>
        <v>91</v>
      </c>
    </row>
    <row r="19" spans="1:30" ht="30.75" customHeight="1">
      <c r="A19" s="70"/>
      <c r="B19" s="77"/>
      <c r="C19" s="77" t="s">
        <v>37</v>
      </c>
      <c r="D19" s="78" t="s">
        <v>38</v>
      </c>
      <c r="E19" s="49">
        <v>0</v>
      </c>
      <c r="F19" s="49">
        <v>0</v>
      </c>
      <c r="G19" s="49">
        <v>0</v>
      </c>
      <c r="H19" s="49">
        <v>0</v>
      </c>
      <c r="I19" s="49">
        <v>1</v>
      </c>
      <c r="J19" s="49">
        <v>0</v>
      </c>
      <c r="K19" s="49">
        <v>1</v>
      </c>
      <c r="L19" s="49">
        <v>1</v>
      </c>
      <c r="M19" s="49">
        <v>0</v>
      </c>
      <c r="N19" s="49">
        <v>0</v>
      </c>
      <c r="O19" s="49">
        <v>2</v>
      </c>
      <c r="P19" s="49">
        <v>0</v>
      </c>
      <c r="Q19" s="49">
        <v>0</v>
      </c>
      <c r="R19" s="49">
        <v>0</v>
      </c>
      <c r="S19" s="49">
        <v>0</v>
      </c>
      <c r="T19" s="49">
        <v>0</v>
      </c>
      <c r="U19" s="49">
        <v>2</v>
      </c>
      <c r="V19" s="49">
        <v>0</v>
      </c>
      <c r="W19" s="49">
        <v>0</v>
      </c>
      <c r="X19" s="49">
        <v>0</v>
      </c>
      <c r="Y19" s="49">
        <v>0</v>
      </c>
      <c r="Z19" s="50">
        <v>0</v>
      </c>
      <c r="AA19" s="50">
        <v>0</v>
      </c>
      <c r="AB19" s="73">
        <v>0</v>
      </c>
      <c r="AC19" s="57">
        <f t="shared" si="2"/>
        <v>6</v>
      </c>
      <c r="AD19" s="58">
        <f t="shared" si="2"/>
        <v>1</v>
      </c>
    </row>
    <row r="20" spans="1:30" ht="30.75" customHeight="1">
      <c r="A20" s="70"/>
      <c r="B20" s="77"/>
      <c r="C20" s="77"/>
      <c r="D20" s="78" t="s">
        <v>39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49">
        <v>0</v>
      </c>
      <c r="U20" s="49">
        <v>0</v>
      </c>
      <c r="V20" s="49">
        <v>0</v>
      </c>
      <c r="W20" s="49">
        <v>0</v>
      </c>
      <c r="X20" s="49">
        <v>0</v>
      </c>
      <c r="Y20" s="49">
        <v>0</v>
      </c>
      <c r="Z20" s="50">
        <v>0</v>
      </c>
      <c r="AA20" s="50">
        <v>0</v>
      </c>
      <c r="AB20" s="73">
        <v>0</v>
      </c>
      <c r="AC20" s="57">
        <f t="shared" si="2"/>
        <v>0</v>
      </c>
      <c r="AD20" s="58">
        <f t="shared" si="2"/>
        <v>0</v>
      </c>
    </row>
    <row r="21" spans="1:30" ht="30" customHeight="1">
      <c r="A21" s="70"/>
      <c r="B21" s="77"/>
      <c r="C21" s="71" t="s">
        <v>40</v>
      </c>
      <c r="D21" s="71"/>
      <c r="E21" s="49">
        <v>2</v>
      </c>
      <c r="F21" s="49">
        <v>0</v>
      </c>
      <c r="G21" s="49">
        <v>2</v>
      </c>
      <c r="H21" s="49">
        <v>0</v>
      </c>
      <c r="I21" s="49">
        <v>0</v>
      </c>
      <c r="J21" s="49">
        <v>0</v>
      </c>
      <c r="K21" s="49">
        <v>7</v>
      </c>
      <c r="L21" s="49">
        <v>3</v>
      </c>
      <c r="M21" s="49">
        <v>3</v>
      </c>
      <c r="N21" s="49">
        <v>2</v>
      </c>
      <c r="O21" s="49">
        <v>7</v>
      </c>
      <c r="P21" s="49">
        <v>4</v>
      </c>
      <c r="Q21" s="49">
        <v>4</v>
      </c>
      <c r="R21" s="49">
        <v>2</v>
      </c>
      <c r="S21" s="49">
        <v>2</v>
      </c>
      <c r="T21" s="49">
        <v>1</v>
      </c>
      <c r="U21" s="49">
        <v>1</v>
      </c>
      <c r="V21" s="49">
        <v>0</v>
      </c>
      <c r="W21" s="49">
        <v>4</v>
      </c>
      <c r="X21" s="49">
        <v>0</v>
      </c>
      <c r="Y21" s="49">
        <v>3</v>
      </c>
      <c r="Z21" s="50">
        <v>0</v>
      </c>
      <c r="AA21" s="50">
        <v>2</v>
      </c>
      <c r="AB21" s="73">
        <v>2</v>
      </c>
      <c r="AC21" s="57">
        <f t="shared" si="2"/>
        <v>37</v>
      </c>
      <c r="AD21" s="58">
        <f t="shared" si="2"/>
        <v>14</v>
      </c>
    </row>
    <row r="22" spans="1:30" ht="30" customHeight="1">
      <c r="A22" s="70"/>
      <c r="B22" s="77"/>
      <c r="C22" s="77" t="s">
        <v>35</v>
      </c>
      <c r="D22" s="78" t="s">
        <v>41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7</v>
      </c>
      <c r="L22" s="49">
        <v>3</v>
      </c>
      <c r="M22" s="49">
        <v>3</v>
      </c>
      <c r="N22" s="49">
        <v>2</v>
      </c>
      <c r="O22" s="49">
        <v>0</v>
      </c>
      <c r="P22" s="49">
        <v>0</v>
      </c>
      <c r="Q22" s="49">
        <v>0</v>
      </c>
      <c r="R22" s="49">
        <v>0</v>
      </c>
      <c r="S22" s="49">
        <v>0</v>
      </c>
      <c r="T22" s="49">
        <v>0</v>
      </c>
      <c r="U22" s="49">
        <v>0</v>
      </c>
      <c r="V22" s="49">
        <v>0</v>
      </c>
      <c r="W22" s="49">
        <v>1</v>
      </c>
      <c r="X22" s="49">
        <v>0</v>
      </c>
      <c r="Y22" s="49">
        <v>2</v>
      </c>
      <c r="Z22" s="50">
        <v>0</v>
      </c>
      <c r="AA22" s="50">
        <v>1</v>
      </c>
      <c r="AB22" s="73">
        <v>1</v>
      </c>
      <c r="AC22" s="57">
        <f t="shared" si="2"/>
        <v>14</v>
      </c>
      <c r="AD22" s="58">
        <f t="shared" si="2"/>
        <v>6</v>
      </c>
    </row>
    <row r="23" spans="1:30" ht="30" customHeight="1">
      <c r="A23" s="70"/>
      <c r="B23" s="77"/>
      <c r="C23" s="77"/>
      <c r="D23" s="78" t="s">
        <v>42</v>
      </c>
      <c r="E23" s="49">
        <v>0</v>
      </c>
      <c r="F23" s="49">
        <v>0</v>
      </c>
      <c r="G23" s="49">
        <v>2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v>4</v>
      </c>
      <c r="P23" s="49">
        <v>4</v>
      </c>
      <c r="Q23" s="49">
        <v>2</v>
      </c>
      <c r="R23" s="49">
        <v>2</v>
      </c>
      <c r="S23" s="49">
        <v>0</v>
      </c>
      <c r="T23" s="49">
        <v>0</v>
      </c>
      <c r="U23" s="49">
        <v>0</v>
      </c>
      <c r="V23" s="49">
        <v>0</v>
      </c>
      <c r="W23" s="49">
        <v>3</v>
      </c>
      <c r="X23" s="49">
        <v>0</v>
      </c>
      <c r="Y23" s="49">
        <v>0</v>
      </c>
      <c r="Z23" s="50">
        <v>0</v>
      </c>
      <c r="AA23" s="50">
        <v>0</v>
      </c>
      <c r="AB23" s="73">
        <v>0</v>
      </c>
      <c r="AC23" s="57">
        <f t="shared" si="2"/>
        <v>11</v>
      </c>
      <c r="AD23" s="58">
        <f t="shared" si="2"/>
        <v>6</v>
      </c>
    </row>
    <row r="24" spans="1:30" ht="33" customHeight="1">
      <c r="A24" s="70"/>
      <c r="B24" s="77"/>
      <c r="C24" s="77"/>
      <c r="D24" s="78" t="s">
        <v>43</v>
      </c>
      <c r="E24" s="49">
        <v>1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49">
        <v>2</v>
      </c>
      <c r="P24" s="49">
        <v>0</v>
      </c>
      <c r="Q24" s="49">
        <v>2</v>
      </c>
      <c r="R24" s="49">
        <v>0</v>
      </c>
      <c r="S24" s="49">
        <v>2</v>
      </c>
      <c r="T24" s="49">
        <v>1</v>
      </c>
      <c r="U24" s="49">
        <v>1</v>
      </c>
      <c r="V24" s="49">
        <v>0</v>
      </c>
      <c r="W24" s="49">
        <v>0</v>
      </c>
      <c r="X24" s="49">
        <v>0</v>
      </c>
      <c r="Y24" s="49">
        <v>1</v>
      </c>
      <c r="Z24" s="49">
        <v>0</v>
      </c>
      <c r="AA24" s="50">
        <v>0</v>
      </c>
      <c r="AB24" s="73">
        <v>0</v>
      </c>
      <c r="AC24" s="79">
        <f t="shared" si="2"/>
        <v>9</v>
      </c>
      <c r="AD24" s="80">
        <f t="shared" si="2"/>
        <v>1</v>
      </c>
    </row>
    <row r="25" spans="1:30" ht="33" customHeight="1">
      <c r="A25" s="70"/>
      <c r="B25" s="77"/>
      <c r="C25" s="77"/>
      <c r="D25" s="78" t="s">
        <v>44</v>
      </c>
      <c r="E25" s="49" t="s">
        <v>45</v>
      </c>
      <c r="F25" s="49" t="s">
        <v>45</v>
      </c>
      <c r="G25" s="49" t="s">
        <v>45</v>
      </c>
      <c r="H25" s="49" t="s">
        <v>45</v>
      </c>
      <c r="I25" s="49" t="s">
        <v>45</v>
      </c>
      <c r="J25" s="49" t="s">
        <v>45</v>
      </c>
      <c r="K25" s="49" t="s">
        <v>45</v>
      </c>
      <c r="L25" s="49" t="s">
        <v>45</v>
      </c>
      <c r="M25" s="49" t="s">
        <v>45</v>
      </c>
      <c r="N25" s="49" t="s">
        <v>45</v>
      </c>
      <c r="O25" s="49" t="s">
        <v>45</v>
      </c>
      <c r="P25" s="49" t="s">
        <v>45</v>
      </c>
      <c r="Q25" s="49" t="s">
        <v>45</v>
      </c>
      <c r="R25" s="49" t="s">
        <v>45</v>
      </c>
      <c r="S25" s="49" t="s">
        <v>45</v>
      </c>
      <c r="T25" s="49" t="s">
        <v>45</v>
      </c>
      <c r="U25" s="49" t="s">
        <v>45</v>
      </c>
      <c r="V25" s="49" t="s">
        <v>45</v>
      </c>
      <c r="W25" s="49" t="s">
        <v>45</v>
      </c>
      <c r="X25" s="49" t="s">
        <v>45</v>
      </c>
      <c r="Y25" s="49" t="s">
        <v>45</v>
      </c>
      <c r="Z25" s="49" t="s">
        <v>45</v>
      </c>
      <c r="AA25" s="49" t="s">
        <v>45</v>
      </c>
      <c r="AB25" s="49" t="s">
        <v>45</v>
      </c>
      <c r="AC25" s="79" t="s">
        <v>28</v>
      </c>
      <c r="AD25" s="80" t="s">
        <v>28</v>
      </c>
    </row>
    <row r="26" spans="1:30" ht="30" customHeight="1">
      <c r="A26" s="70"/>
      <c r="B26" s="77"/>
      <c r="C26" s="77"/>
      <c r="D26" s="78" t="s">
        <v>46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49">
        <v>0</v>
      </c>
      <c r="P26" s="49">
        <v>0</v>
      </c>
      <c r="Q26" s="49">
        <v>0</v>
      </c>
      <c r="R26" s="49">
        <v>0</v>
      </c>
      <c r="S26" s="49">
        <v>0</v>
      </c>
      <c r="T26" s="49">
        <v>0</v>
      </c>
      <c r="U26" s="49">
        <v>0</v>
      </c>
      <c r="V26" s="49">
        <v>0</v>
      </c>
      <c r="W26" s="49">
        <v>0</v>
      </c>
      <c r="X26" s="49">
        <v>0</v>
      </c>
      <c r="Y26" s="49">
        <v>0</v>
      </c>
      <c r="Z26" s="50">
        <v>0</v>
      </c>
      <c r="AA26" s="50">
        <v>0</v>
      </c>
      <c r="AB26" s="73">
        <v>0</v>
      </c>
      <c r="AC26" s="57">
        <f t="shared" si="2"/>
        <v>0</v>
      </c>
      <c r="AD26" s="58">
        <f t="shared" si="2"/>
        <v>0</v>
      </c>
    </row>
    <row r="27" spans="1:30" ht="30" customHeight="1">
      <c r="A27" s="70"/>
      <c r="B27" s="77"/>
      <c r="C27" s="77"/>
      <c r="D27" s="78" t="s">
        <v>47</v>
      </c>
      <c r="E27" s="49" t="s">
        <v>45</v>
      </c>
      <c r="F27" s="49" t="s">
        <v>45</v>
      </c>
      <c r="G27" s="49" t="s">
        <v>45</v>
      </c>
      <c r="H27" s="49" t="s">
        <v>45</v>
      </c>
      <c r="I27" s="49" t="s">
        <v>45</v>
      </c>
      <c r="J27" s="49" t="s">
        <v>45</v>
      </c>
      <c r="K27" s="49" t="s">
        <v>45</v>
      </c>
      <c r="L27" s="49" t="s">
        <v>45</v>
      </c>
      <c r="M27" s="49" t="s">
        <v>45</v>
      </c>
      <c r="N27" s="49" t="s">
        <v>45</v>
      </c>
      <c r="O27" s="49" t="s">
        <v>45</v>
      </c>
      <c r="P27" s="49" t="s">
        <v>45</v>
      </c>
      <c r="Q27" s="49" t="s">
        <v>45</v>
      </c>
      <c r="R27" s="49" t="s">
        <v>45</v>
      </c>
      <c r="S27" s="49" t="s">
        <v>45</v>
      </c>
      <c r="T27" s="49" t="s">
        <v>45</v>
      </c>
      <c r="U27" s="49" t="s">
        <v>45</v>
      </c>
      <c r="V27" s="49" t="s">
        <v>45</v>
      </c>
      <c r="W27" s="49" t="s">
        <v>45</v>
      </c>
      <c r="X27" s="49" t="s">
        <v>45</v>
      </c>
      <c r="Y27" s="49" t="s">
        <v>45</v>
      </c>
      <c r="Z27" s="49" t="s">
        <v>45</v>
      </c>
      <c r="AA27" s="49" t="s">
        <v>45</v>
      </c>
      <c r="AB27" s="49" t="s">
        <v>45</v>
      </c>
      <c r="AC27" s="57" t="s">
        <v>28</v>
      </c>
      <c r="AD27" s="58" t="s">
        <v>28</v>
      </c>
    </row>
    <row r="28" spans="1:30" ht="30" customHeight="1">
      <c r="A28" s="70"/>
      <c r="B28" s="77"/>
      <c r="C28" s="77"/>
      <c r="D28" s="78" t="s">
        <v>48</v>
      </c>
      <c r="E28" s="59" t="s">
        <v>45</v>
      </c>
      <c r="F28" s="59" t="s">
        <v>45</v>
      </c>
      <c r="G28" s="59" t="s">
        <v>45</v>
      </c>
      <c r="H28" s="59" t="s">
        <v>45</v>
      </c>
      <c r="I28" s="59" t="s">
        <v>45</v>
      </c>
      <c r="J28" s="59" t="s">
        <v>45</v>
      </c>
      <c r="K28" s="59" t="s">
        <v>45</v>
      </c>
      <c r="L28" s="59" t="s">
        <v>45</v>
      </c>
      <c r="M28" s="59" t="s">
        <v>45</v>
      </c>
      <c r="N28" s="59" t="s">
        <v>45</v>
      </c>
      <c r="O28" s="59" t="s">
        <v>45</v>
      </c>
      <c r="P28" s="59" t="s">
        <v>45</v>
      </c>
      <c r="Q28" s="59" t="s">
        <v>45</v>
      </c>
      <c r="R28" s="59" t="s">
        <v>45</v>
      </c>
      <c r="S28" s="59" t="s">
        <v>45</v>
      </c>
      <c r="T28" s="59" t="s">
        <v>45</v>
      </c>
      <c r="U28" s="59" t="s">
        <v>45</v>
      </c>
      <c r="V28" s="59" t="s">
        <v>45</v>
      </c>
      <c r="W28" s="59" t="s">
        <v>45</v>
      </c>
      <c r="X28" s="59" t="s">
        <v>45</v>
      </c>
      <c r="Y28" s="59" t="s">
        <v>45</v>
      </c>
      <c r="Z28" s="59" t="s">
        <v>45</v>
      </c>
      <c r="AA28" s="59" t="s">
        <v>45</v>
      </c>
      <c r="AB28" s="59" t="s">
        <v>45</v>
      </c>
      <c r="AC28" s="57" t="s">
        <v>28</v>
      </c>
      <c r="AD28" s="58" t="s">
        <v>28</v>
      </c>
    </row>
    <row r="29" spans="1:30" ht="30" customHeight="1">
      <c r="A29" s="70"/>
      <c r="B29" s="77"/>
      <c r="C29" s="77"/>
      <c r="D29" s="78" t="s">
        <v>49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59">
        <v>0</v>
      </c>
      <c r="Z29" s="59">
        <v>0</v>
      </c>
      <c r="AA29" s="60">
        <v>0</v>
      </c>
      <c r="AB29" s="60">
        <v>0</v>
      </c>
      <c r="AC29" s="57">
        <f aca="true" t="shared" si="3" ref="AC29:AD34">E29+G29+I29+K29+M29+O29+Q29+S29+U29+W29+Y29+AA29</f>
        <v>0</v>
      </c>
      <c r="AD29" s="58">
        <f t="shared" si="3"/>
        <v>0</v>
      </c>
    </row>
    <row r="30" spans="1:30" ht="33" customHeight="1">
      <c r="A30" s="70"/>
      <c r="B30" s="77"/>
      <c r="C30" s="77"/>
      <c r="D30" s="78" t="s">
        <v>50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59">
        <v>0</v>
      </c>
      <c r="Z30" s="59">
        <v>0</v>
      </c>
      <c r="AA30" s="60">
        <v>0</v>
      </c>
      <c r="AB30" s="60">
        <v>0</v>
      </c>
      <c r="AC30" s="57">
        <f t="shared" si="3"/>
        <v>0</v>
      </c>
      <c r="AD30" s="58">
        <f t="shared" si="3"/>
        <v>0</v>
      </c>
    </row>
    <row r="31" spans="1:30" ht="33" customHeight="1">
      <c r="A31" s="70"/>
      <c r="B31" s="77"/>
      <c r="C31" s="77"/>
      <c r="D31" s="78" t="s">
        <v>51</v>
      </c>
      <c r="E31" s="59" t="s">
        <v>45</v>
      </c>
      <c r="F31" s="59" t="s">
        <v>45</v>
      </c>
      <c r="G31" s="59" t="s">
        <v>45</v>
      </c>
      <c r="H31" s="59" t="s">
        <v>45</v>
      </c>
      <c r="I31" s="59" t="s">
        <v>45</v>
      </c>
      <c r="J31" s="59" t="s">
        <v>45</v>
      </c>
      <c r="K31" s="59" t="s">
        <v>45</v>
      </c>
      <c r="L31" s="59" t="s">
        <v>45</v>
      </c>
      <c r="M31" s="59" t="s">
        <v>45</v>
      </c>
      <c r="N31" s="59" t="s">
        <v>45</v>
      </c>
      <c r="O31" s="59" t="s">
        <v>45</v>
      </c>
      <c r="P31" s="59" t="s">
        <v>45</v>
      </c>
      <c r="Q31" s="59" t="s">
        <v>45</v>
      </c>
      <c r="R31" s="59" t="s">
        <v>45</v>
      </c>
      <c r="S31" s="59" t="s">
        <v>45</v>
      </c>
      <c r="T31" s="59" t="s">
        <v>45</v>
      </c>
      <c r="U31" s="59" t="s">
        <v>45</v>
      </c>
      <c r="V31" s="59" t="s">
        <v>45</v>
      </c>
      <c r="W31" s="59" t="s">
        <v>45</v>
      </c>
      <c r="X31" s="59" t="s">
        <v>45</v>
      </c>
      <c r="Y31" s="59" t="s">
        <v>45</v>
      </c>
      <c r="Z31" s="59" t="s">
        <v>45</v>
      </c>
      <c r="AA31" s="59" t="s">
        <v>45</v>
      </c>
      <c r="AB31" s="59" t="s">
        <v>45</v>
      </c>
      <c r="AC31" s="57" t="s">
        <v>28</v>
      </c>
      <c r="AD31" s="58" t="s">
        <v>28</v>
      </c>
    </row>
    <row r="32" spans="1:30" ht="29.25" customHeight="1">
      <c r="A32" s="70"/>
      <c r="B32" s="77"/>
      <c r="C32" s="77"/>
      <c r="D32" s="78" t="s">
        <v>52</v>
      </c>
      <c r="E32" s="49">
        <v>1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  <c r="O32" s="49">
        <v>1</v>
      </c>
      <c r="P32" s="49">
        <v>0</v>
      </c>
      <c r="Q32" s="49">
        <v>0</v>
      </c>
      <c r="R32" s="59">
        <v>0</v>
      </c>
      <c r="S32" s="59">
        <v>0</v>
      </c>
      <c r="T32" s="59">
        <v>0</v>
      </c>
      <c r="U32" s="49">
        <v>0</v>
      </c>
      <c r="V32" s="49">
        <v>0</v>
      </c>
      <c r="W32" s="49">
        <v>0</v>
      </c>
      <c r="X32" s="49">
        <v>0</v>
      </c>
      <c r="Y32" s="49">
        <v>0</v>
      </c>
      <c r="Z32" s="50">
        <v>0</v>
      </c>
      <c r="AA32" s="50">
        <v>1</v>
      </c>
      <c r="AB32" s="50">
        <v>1</v>
      </c>
      <c r="AC32" s="57">
        <f t="shared" si="3"/>
        <v>3</v>
      </c>
      <c r="AD32" s="58">
        <f t="shared" si="3"/>
        <v>1</v>
      </c>
    </row>
    <row r="33" spans="1:30" ht="29.25" customHeight="1">
      <c r="A33" s="70"/>
      <c r="B33" s="77"/>
      <c r="C33" s="77"/>
      <c r="D33" s="78" t="s">
        <v>53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v>0</v>
      </c>
      <c r="O33" s="49">
        <v>0</v>
      </c>
      <c r="P33" s="49">
        <v>0</v>
      </c>
      <c r="Q33" s="49">
        <v>0</v>
      </c>
      <c r="R33" s="49">
        <v>0</v>
      </c>
      <c r="S33" s="49">
        <v>0</v>
      </c>
      <c r="T33" s="49">
        <v>0</v>
      </c>
      <c r="U33" s="49">
        <v>0</v>
      </c>
      <c r="V33" s="49">
        <v>0</v>
      </c>
      <c r="W33" s="49">
        <v>0</v>
      </c>
      <c r="X33" s="49">
        <v>0</v>
      </c>
      <c r="Y33" s="49">
        <v>0</v>
      </c>
      <c r="Z33" s="50">
        <v>0</v>
      </c>
      <c r="AA33" s="50">
        <v>0</v>
      </c>
      <c r="AB33" s="50">
        <v>0</v>
      </c>
      <c r="AC33" s="57">
        <f t="shared" si="3"/>
        <v>0</v>
      </c>
      <c r="AD33" s="58">
        <f t="shared" si="3"/>
        <v>0</v>
      </c>
    </row>
    <row r="34" spans="1:30" ht="29.25" customHeight="1">
      <c r="A34" s="70"/>
      <c r="B34" s="71" t="s">
        <v>54</v>
      </c>
      <c r="C34" s="71"/>
      <c r="D34" s="71"/>
      <c r="E34" s="59">
        <v>0</v>
      </c>
      <c r="F34" s="59">
        <v>0</v>
      </c>
      <c r="G34" s="59">
        <v>2</v>
      </c>
      <c r="H34" s="59">
        <v>0</v>
      </c>
      <c r="I34" s="59">
        <v>0</v>
      </c>
      <c r="J34" s="59">
        <v>0</v>
      </c>
      <c r="K34" s="59">
        <v>1</v>
      </c>
      <c r="L34" s="59">
        <v>0</v>
      </c>
      <c r="M34" s="59">
        <v>5</v>
      </c>
      <c r="N34" s="59">
        <v>5</v>
      </c>
      <c r="O34" s="59">
        <v>2</v>
      </c>
      <c r="P34" s="59">
        <v>0</v>
      </c>
      <c r="Q34" s="59">
        <v>1</v>
      </c>
      <c r="R34" s="59">
        <v>0</v>
      </c>
      <c r="S34" s="49">
        <v>1</v>
      </c>
      <c r="T34" s="59">
        <v>0</v>
      </c>
      <c r="U34" s="59">
        <v>0</v>
      </c>
      <c r="V34" s="59">
        <v>0</v>
      </c>
      <c r="W34" s="59">
        <v>0</v>
      </c>
      <c r="X34" s="59">
        <v>0</v>
      </c>
      <c r="Y34" s="59">
        <v>1</v>
      </c>
      <c r="Z34" s="60">
        <v>0</v>
      </c>
      <c r="AA34" s="60">
        <v>0</v>
      </c>
      <c r="AB34" s="60">
        <v>0</v>
      </c>
      <c r="AC34" s="57">
        <f t="shared" si="3"/>
        <v>13</v>
      </c>
      <c r="AD34" s="58">
        <f t="shared" si="3"/>
        <v>5</v>
      </c>
    </row>
    <row r="35" spans="1:30" ht="30" customHeight="1">
      <c r="A35" s="70"/>
      <c r="B35" s="71" t="s">
        <v>55</v>
      </c>
      <c r="C35" s="71"/>
      <c r="D35" s="71"/>
      <c r="E35" s="59" t="s">
        <v>45</v>
      </c>
      <c r="F35" s="59" t="s">
        <v>45</v>
      </c>
      <c r="G35" s="59" t="s">
        <v>45</v>
      </c>
      <c r="H35" s="59" t="s">
        <v>45</v>
      </c>
      <c r="I35" s="59" t="s">
        <v>45</v>
      </c>
      <c r="J35" s="59" t="s">
        <v>45</v>
      </c>
      <c r="K35" s="59" t="s">
        <v>45</v>
      </c>
      <c r="L35" s="59" t="s">
        <v>45</v>
      </c>
      <c r="M35" s="59" t="s">
        <v>45</v>
      </c>
      <c r="N35" s="59" t="s">
        <v>45</v>
      </c>
      <c r="O35" s="59" t="s">
        <v>45</v>
      </c>
      <c r="P35" s="59" t="s">
        <v>45</v>
      </c>
      <c r="Q35" s="59" t="s">
        <v>45</v>
      </c>
      <c r="R35" s="59" t="s">
        <v>45</v>
      </c>
      <c r="S35" s="59" t="s">
        <v>45</v>
      </c>
      <c r="T35" s="59" t="s">
        <v>45</v>
      </c>
      <c r="U35" s="59" t="s">
        <v>45</v>
      </c>
      <c r="V35" s="59" t="s">
        <v>45</v>
      </c>
      <c r="W35" s="59" t="s">
        <v>45</v>
      </c>
      <c r="X35" s="59" t="s">
        <v>45</v>
      </c>
      <c r="Y35" s="59" t="s">
        <v>45</v>
      </c>
      <c r="Z35" s="59" t="s">
        <v>45</v>
      </c>
      <c r="AA35" s="59" t="s">
        <v>45</v>
      </c>
      <c r="AB35" s="59" t="s">
        <v>45</v>
      </c>
      <c r="AC35" s="57" t="s">
        <v>28</v>
      </c>
      <c r="AD35" s="58" t="s">
        <v>28</v>
      </c>
    </row>
    <row r="36" spans="1:30" ht="29.25" customHeight="1">
      <c r="A36" s="70"/>
      <c r="B36" s="71" t="s">
        <v>56</v>
      </c>
      <c r="C36" s="71"/>
      <c r="D36" s="71"/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1</v>
      </c>
      <c r="L36" s="49">
        <v>1</v>
      </c>
      <c r="M36" s="49">
        <v>4</v>
      </c>
      <c r="N36" s="49">
        <v>4</v>
      </c>
      <c r="O36" s="49">
        <v>2</v>
      </c>
      <c r="P36" s="49">
        <v>2</v>
      </c>
      <c r="Q36" s="49">
        <v>1</v>
      </c>
      <c r="R36" s="59">
        <v>0</v>
      </c>
      <c r="S36" s="59">
        <v>0</v>
      </c>
      <c r="T36" s="59">
        <v>0</v>
      </c>
      <c r="U36" s="49">
        <v>1</v>
      </c>
      <c r="V36" s="49">
        <v>1</v>
      </c>
      <c r="W36" s="49">
        <v>1</v>
      </c>
      <c r="X36" s="49">
        <v>0</v>
      </c>
      <c r="Y36" s="49">
        <v>10</v>
      </c>
      <c r="Z36" s="50">
        <v>9</v>
      </c>
      <c r="AA36" s="50">
        <v>0</v>
      </c>
      <c r="AB36" s="50">
        <v>0</v>
      </c>
      <c r="AC36" s="57">
        <f aca="true" t="shared" si="4" ref="AC36:AD50">E36+G36+I36+K36+M36+O36+Q36+S36+U36+W36+Y36+AA36</f>
        <v>20</v>
      </c>
      <c r="AD36" s="58">
        <f t="shared" si="4"/>
        <v>17</v>
      </c>
    </row>
    <row r="37" spans="1:30" ht="29.25" customHeight="1">
      <c r="A37" s="70"/>
      <c r="B37" s="71" t="s">
        <v>57</v>
      </c>
      <c r="C37" s="71"/>
      <c r="D37" s="71"/>
      <c r="E37" s="59" t="s">
        <v>45</v>
      </c>
      <c r="F37" s="59" t="s">
        <v>45</v>
      </c>
      <c r="G37" s="59" t="s">
        <v>45</v>
      </c>
      <c r="H37" s="59" t="s">
        <v>45</v>
      </c>
      <c r="I37" s="59" t="s">
        <v>45</v>
      </c>
      <c r="J37" s="59" t="s">
        <v>45</v>
      </c>
      <c r="K37" s="59" t="s">
        <v>45</v>
      </c>
      <c r="L37" s="59" t="s">
        <v>45</v>
      </c>
      <c r="M37" s="59" t="s">
        <v>45</v>
      </c>
      <c r="N37" s="59" t="s">
        <v>45</v>
      </c>
      <c r="O37" s="59" t="s">
        <v>45</v>
      </c>
      <c r="P37" s="59" t="s">
        <v>45</v>
      </c>
      <c r="Q37" s="59" t="s">
        <v>45</v>
      </c>
      <c r="R37" s="59" t="s">
        <v>45</v>
      </c>
      <c r="S37" s="59" t="s">
        <v>45</v>
      </c>
      <c r="T37" s="59" t="s">
        <v>45</v>
      </c>
      <c r="U37" s="59" t="s">
        <v>45</v>
      </c>
      <c r="V37" s="59" t="s">
        <v>45</v>
      </c>
      <c r="W37" s="59" t="s">
        <v>45</v>
      </c>
      <c r="X37" s="59" t="s">
        <v>45</v>
      </c>
      <c r="Y37" s="59" t="s">
        <v>45</v>
      </c>
      <c r="Z37" s="59" t="s">
        <v>45</v>
      </c>
      <c r="AA37" s="59" t="s">
        <v>45</v>
      </c>
      <c r="AB37" s="59" t="s">
        <v>45</v>
      </c>
      <c r="AC37" s="57" t="s">
        <v>28</v>
      </c>
      <c r="AD37" s="58" t="s">
        <v>28</v>
      </c>
    </row>
    <row r="38" spans="1:30" ht="30" customHeight="1">
      <c r="A38" s="70"/>
      <c r="B38" s="71" t="s">
        <v>58</v>
      </c>
      <c r="C38" s="71"/>
      <c r="D38" s="71"/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v>0</v>
      </c>
      <c r="O38" s="49">
        <v>0</v>
      </c>
      <c r="P38" s="49">
        <v>0</v>
      </c>
      <c r="Q38" s="49">
        <v>0</v>
      </c>
      <c r="R38" s="49">
        <v>0</v>
      </c>
      <c r="S38" s="49">
        <v>0</v>
      </c>
      <c r="T38" s="49">
        <v>0</v>
      </c>
      <c r="U38" s="49">
        <v>0</v>
      </c>
      <c r="V38" s="49">
        <v>0</v>
      </c>
      <c r="W38" s="49">
        <v>0</v>
      </c>
      <c r="X38" s="49">
        <v>0</v>
      </c>
      <c r="Y38" s="49">
        <v>0</v>
      </c>
      <c r="Z38" s="49">
        <v>0</v>
      </c>
      <c r="AA38" s="49">
        <v>0</v>
      </c>
      <c r="AB38" s="50">
        <v>0</v>
      </c>
      <c r="AC38" s="57">
        <f t="shared" si="4"/>
        <v>0</v>
      </c>
      <c r="AD38" s="58">
        <f t="shared" si="4"/>
        <v>0</v>
      </c>
    </row>
    <row r="39" spans="1:30" ht="21" customHeight="1">
      <c r="A39" s="70"/>
      <c r="B39" s="71" t="s">
        <v>59</v>
      </c>
      <c r="C39" s="71"/>
      <c r="D39" s="71"/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v>0</v>
      </c>
      <c r="P39" s="49">
        <v>0</v>
      </c>
      <c r="Q39" s="49">
        <v>0</v>
      </c>
      <c r="R39" s="49">
        <v>0</v>
      </c>
      <c r="S39" s="49">
        <v>0</v>
      </c>
      <c r="T39" s="49">
        <v>0</v>
      </c>
      <c r="U39" s="49">
        <v>0</v>
      </c>
      <c r="V39" s="49">
        <v>0</v>
      </c>
      <c r="W39" s="49">
        <v>0</v>
      </c>
      <c r="X39" s="49">
        <v>0</v>
      </c>
      <c r="Y39" s="49">
        <v>0</v>
      </c>
      <c r="Z39" s="49">
        <v>0</v>
      </c>
      <c r="AA39" s="49">
        <v>0</v>
      </c>
      <c r="AB39" s="50">
        <v>0</v>
      </c>
      <c r="AC39" s="57">
        <f t="shared" si="4"/>
        <v>0</v>
      </c>
      <c r="AD39" s="58">
        <f t="shared" si="4"/>
        <v>0</v>
      </c>
    </row>
    <row r="40" spans="1:30" ht="21" customHeight="1">
      <c r="A40" s="70"/>
      <c r="B40" s="81"/>
      <c r="C40" s="81"/>
      <c r="D40" s="78" t="s">
        <v>60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0</v>
      </c>
      <c r="O40" s="49">
        <v>0</v>
      </c>
      <c r="P40" s="49">
        <v>0</v>
      </c>
      <c r="Q40" s="49">
        <v>0</v>
      </c>
      <c r="R40" s="49">
        <v>0</v>
      </c>
      <c r="S40" s="49">
        <v>0</v>
      </c>
      <c r="T40" s="49">
        <v>0</v>
      </c>
      <c r="U40" s="49">
        <v>0</v>
      </c>
      <c r="V40" s="49">
        <v>0</v>
      </c>
      <c r="W40" s="49">
        <v>0</v>
      </c>
      <c r="X40" s="49">
        <v>0</v>
      </c>
      <c r="Y40" s="49">
        <v>0</v>
      </c>
      <c r="Z40" s="49">
        <v>0</v>
      </c>
      <c r="AA40" s="49">
        <v>0</v>
      </c>
      <c r="AB40" s="50">
        <v>0</v>
      </c>
      <c r="AC40" s="57">
        <f t="shared" si="4"/>
        <v>0</v>
      </c>
      <c r="AD40" s="58">
        <f t="shared" si="4"/>
        <v>0</v>
      </c>
    </row>
    <row r="41" spans="1:30" ht="21" customHeight="1">
      <c r="A41" s="70"/>
      <c r="B41" s="77" t="s">
        <v>61</v>
      </c>
      <c r="C41" s="77"/>
      <c r="D41" s="77"/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v>0</v>
      </c>
      <c r="O41" s="49">
        <v>0</v>
      </c>
      <c r="P41" s="49">
        <v>0</v>
      </c>
      <c r="Q41" s="49">
        <v>0</v>
      </c>
      <c r="R41" s="49">
        <v>0</v>
      </c>
      <c r="S41" s="49">
        <v>0</v>
      </c>
      <c r="T41" s="49">
        <v>0</v>
      </c>
      <c r="U41" s="49">
        <v>0</v>
      </c>
      <c r="V41" s="49">
        <v>0</v>
      </c>
      <c r="W41" s="49">
        <v>0</v>
      </c>
      <c r="X41" s="49">
        <v>0</v>
      </c>
      <c r="Y41" s="49">
        <v>0</v>
      </c>
      <c r="Z41" s="49">
        <v>0</v>
      </c>
      <c r="AA41" s="49">
        <v>0</v>
      </c>
      <c r="AB41" s="50">
        <v>0</v>
      </c>
      <c r="AC41" s="57">
        <f t="shared" si="4"/>
        <v>0</v>
      </c>
      <c r="AD41" s="58">
        <f t="shared" si="4"/>
        <v>0</v>
      </c>
    </row>
    <row r="42" spans="1:30" ht="21" customHeight="1">
      <c r="A42" s="70"/>
      <c r="B42" s="77" t="s">
        <v>62</v>
      </c>
      <c r="C42" s="77"/>
      <c r="D42" s="77"/>
      <c r="E42" s="49">
        <v>3</v>
      </c>
      <c r="F42" s="49">
        <v>1</v>
      </c>
      <c r="G42" s="49">
        <v>2</v>
      </c>
      <c r="H42" s="49">
        <v>0</v>
      </c>
      <c r="I42" s="49">
        <v>0</v>
      </c>
      <c r="J42" s="49">
        <v>0</v>
      </c>
      <c r="K42" s="49">
        <v>3</v>
      </c>
      <c r="L42" s="49">
        <v>0</v>
      </c>
      <c r="M42" s="49">
        <v>2</v>
      </c>
      <c r="N42" s="49">
        <v>1</v>
      </c>
      <c r="O42" s="49">
        <v>2</v>
      </c>
      <c r="P42" s="49">
        <v>1</v>
      </c>
      <c r="Q42" s="49">
        <v>1</v>
      </c>
      <c r="R42" s="49">
        <v>0</v>
      </c>
      <c r="S42" s="49">
        <v>1</v>
      </c>
      <c r="T42" s="49">
        <v>0</v>
      </c>
      <c r="U42" s="49">
        <v>1</v>
      </c>
      <c r="V42" s="49">
        <v>0</v>
      </c>
      <c r="W42" s="49">
        <v>2</v>
      </c>
      <c r="X42" s="49">
        <v>2</v>
      </c>
      <c r="Y42" s="49">
        <v>0</v>
      </c>
      <c r="Z42" s="49">
        <v>0</v>
      </c>
      <c r="AA42" s="49">
        <v>0</v>
      </c>
      <c r="AB42" s="50">
        <v>0</v>
      </c>
      <c r="AC42" s="57">
        <f t="shared" si="4"/>
        <v>17</v>
      </c>
      <c r="AD42" s="58">
        <f t="shared" si="4"/>
        <v>5</v>
      </c>
    </row>
    <row r="43" spans="1:30" ht="21" customHeight="1">
      <c r="A43" s="70"/>
      <c r="B43" s="77" t="s">
        <v>63</v>
      </c>
      <c r="C43" s="77"/>
      <c r="D43" s="77"/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  <c r="R43" s="49">
        <v>0</v>
      </c>
      <c r="S43" s="49">
        <v>0</v>
      </c>
      <c r="T43" s="49">
        <v>0</v>
      </c>
      <c r="U43" s="49">
        <v>0</v>
      </c>
      <c r="V43" s="49">
        <v>0</v>
      </c>
      <c r="W43" s="49">
        <v>0</v>
      </c>
      <c r="X43" s="49">
        <v>0</v>
      </c>
      <c r="Y43" s="49">
        <v>0</v>
      </c>
      <c r="Z43" s="49">
        <v>0</v>
      </c>
      <c r="AA43" s="49">
        <v>0</v>
      </c>
      <c r="AB43" s="50">
        <v>0</v>
      </c>
      <c r="AC43" s="57">
        <f t="shared" si="4"/>
        <v>0</v>
      </c>
      <c r="AD43" s="58">
        <f t="shared" si="4"/>
        <v>0</v>
      </c>
    </row>
    <row r="44" spans="1:30" ht="21" customHeight="1">
      <c r="A44" s="70"/>
      <c r="B44" s="77" t="s">
        <v>64</v>
      </c>
      <c r="C44" s="77"/>
      <c r="D44" s="77"/>
      <c r="E44" s="49">
        <v>0</v>
      </c>
      <c r="F44" s="49">
        <v>0</v>
      </c>
      <c r="G44" s="49">
        <v>0</v>
      </c>
      <c r="H44" s="49">
        <v>0</v>
      </c>
      <c r="I44" s="49">
        <v>2</v>
      </c>
      <c r="J44" s="49">
        <v>1</v>
      </c>
      <c r="K44" s="49">
        <v>5</v>
      </c>
      <c r="L44" s="49">
        <v>2</v>
      </c>
      <c r="M44" s="49">
        <v>1</v>
      </c>
      <c r="N44" s="49">
        <v>1</v>
      </c>
      <c r="O44" s="49">
        <v>1</v>
      </c>
      <c r="P44" s="49">
        <v>0</v>
      </c>
      <c r="Q44" s="49">
        <v>0</v>
      </c>
      <c r="R44" s="49">
        <v>0</v>
      </c>
      <c r="S44" s="49">
        <v>0</v>
      </c>
      <c r="T44" s="49">
        <v>0</v>
      </c>
      <c r="U44" s="49">
        <v>0</v>
      </c>
      <c r="V44" s="49">
        <v>0</v>
      </c>
      <c r="W44" s="49">
        <v>0</v>
      </c>
      <c r="X44" s="49">
        <v>0</v>
      </c>
      <c r="Y44" s="49">
        <v>0</v>
      </c>
      <c r="Z44" s="49">
        <v>0</v>
      </c>
      <c r="AA44" s="49">
        <v>0</v>
      </c>
      <c r="AB44" s="50">
        <v>0</v>
      </c>
      <c r="AC44" s="57">
        <f t="shared" si="4"/>
        <v>9</v>
      </c>
      <c r="AD44" s="58">
        <f t="shared" si="4"/>
        <v>4</v>
      </c>
    </row>
    <row r="45" spans="1:30" ht="21" customHeight="1">
      <c r="A45" s="70"/>
      <c r="B45" s="77" t="s">
        <v>65</v>
      </c>
      <c r="C45" s="77"/>
      <c r="D45" s="77"/>
      <c r="E45" s="49">
        <v>5</v>
      </c>
      <c r="F45" s="49">
        <v>3</v>
      </c>
      <c r="G45" s="49">
        <v>4</v>
      </c>
      <c r="H45" s="49">
        <v>2</v>
      </c>
      <c r="I45" s="49">
        <v>5</v>
      </c>
      <c r="J45" s="49">
        <v>2</v>
      </c>
      <c r="K45" s="49">
        <v>4</v>
      </c>
      <c r="L45" s="49">
        <v>1</v>
      </c>
      <c r="M45" s="49">
        <v>4</v>
      </c>
      <c r="N45" s="49">
        <v>4</v>
      </c>
      <c r="O45" s="49">
        <v>8</v>
      </c>
      <c r="P45" s="49">
        <v>4</v>
      </c>
      <c r="Q45" s="49">
        <v>2</v>
      </c>
      <c r="R45" s="49">
        <v>1</v>
      </c>
      <c r="S45" s="49">
        <v>5</v>
      </c>
      <c r="T45" s="49">
        <v>3</v>
      </c>
      <c r="U45" s="49">
        <v>6</v>
      </c>
      <c r="V45" s="49">
        <v>4</v>
      </c>
      <c r="W45" s="49">
        <v>3</v>
      </c>
      <c r="X45" s="49">
        <v>3</v>
      </c>
      <c r="Y45" s="49">
        <v>1</v>
      </c>
      <c r="Z45" s="49">
        <v>0</v>
      </c>
      <c r="AA45" s="49">
        <v>2</v>
      </c>
      <c r="AB45" s="50">
        <v>0</v>
      </c>
      <c r="AC45" s="57">
        <f t="shared" si="4"/>
        <v>49</v>
      </c>
      <c r="AD45" s="58">
        <f t="shared" si="4"/>
        <v>27</v>
      </c>
    </row>
    <row r="46" spans="1:30" ht="21" customHeight="1">
      <c r="A46" s="70"/>
      <c r="B46" s="77" t="s">
        <v>66</v>
      </c>
      <c r="C46" s="77"/>
      <c r="D46" s="77"/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  <c r="S46" s="49">
        <v>0</v>
      </c>
      <c r="T46" s="49">
        <v>0</v>
      </c>
      <c r="U46" s="49">
        <v>0</v>
      </c>
      <c r="V46" s="49">
        <v>0</v>
      </c>
      <c r="W46" s="49">
        <v>0</v>
      </c>
      <c r="X46" s="49">
        <v>0</v>
      </c>
      <c r="Y46" s="49">
        <v>0</v>
      </c>
      <c r="Z46" s="49">
        <v>0</v>
      </c>
      <c r="AA46" s="49">
        <v>0</v>
      </c>
      <c r="AB46" s="50">
        <v>0</v>
      </c>
      <c r="AC46" s="57">
        <f t="shared" si="4"/>
        <v>0</v>
      </c>
      <c r="AD46" s="58">
        <f t="shared" si="4"/>
        <v>0</v>
      </c>
    </row>
    <row r="47" spans="1:30" ht="21" customHeight="1">
      <c r="A47" s="70"/>
      <c r="B47" s="77" t="s">
        <v>67</v>
      </c>
      <c r="C47" s="77"/>
      <c r="D47" s="77"/>
      <c r="E47" s="49">
        <v>7</v>
      </c>
      <c r="F47" s="49">
        <v>5</v>
      </c>
      <c r="G47" s="49">
        <v>3</v>
      </c>
      <c r="H47" s="49">
        <v>2</v>
      </c>
      <c r="I47" s="49">
        <v>4</v>
      </c>
      <c r="J47" s="49">
        <v>4</v>
      </c>
      <c r="K47" s="49">
        <v>4</v>
      </c>
      <c r="L47" s="49">
        <v>3</v>
      </c>
      <c r="M47" s="49">
        <v>3</v>
      </c>
      <c r="N47" s="49">
        <v>3</v>
      </c>
      <c r="O47" s="49">
        <v>3</v>
      </c>
      <c r="P47" s="49">
        <v>1</v>
      </c>
      <c r="Q47" s="49">
        <v>3</v>
      </c>
      <c r="R47" s="49">
        <v>0</v>
      </c>
      <c r="S47" s="49">
        <v>3</v>
      </c>
      <c r="T47" s="49">
        <v>3</v>
      </c>
      <c r="U47" s="49">
        <v>3</v>
      </c>
      <c r="V47" s="49">
        <v>2</v>
      </c>
      <c r="W47" s="49">
        <v>1</v>
      </c>
      <c r="X47" s="49">
        <v>0</v>
      </c>
      <c r="Y47" s="49">
        <v>0</v>
      </c>
      <c r="Z47" s="49">
        <v>0</v>
      </c>
      <c r="AA47" s="49">
        <v>2</v>
      </c>
      <c r="AB47" s="50">
        <v>2</v>
      </c>
      <c r="AC47" s="57">
        <f t="shared" si="4"/>
        <v>36</v>
      </c>
      <c r="AD47" s="58">
        <f t="shared" si="4"/>
        <v>25</v>
      </c>
    </row>
    <row r="48" spans="1:30" ht="21" customHeight="1">
      <c r="A48" s="70"/>
      <c r="B48" s="77" t="s">
        <v>68</v>
      </c>
      <c r="C48" s="77"/>
      <c r="D48" s="77"/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1</v>
      </c>
      <c r="L48" s="49">
        <v>1</v>
      </c>
      <c r="M48" s="49">
        <v>0</v>
      </c>
      <c r="N48" s="49">
        <v>0</v>
      </c>
      <c r="O48" s="49">
        <v>0</v>
      </c>
      <c r="P48" s="49">
        <v>0</v>
      </c>
      <c r="Q48" s="49">
        <v>0</v>
      </c>
      <c r="R48" s="49">
        <v>0</v>
      </c>
      <c r="S48" s="49">
        <v>1</v>
      </c>
      <c r="T48" s="49">
        <v>0</v>
      </c>
      <c r="U48" s="49">
        <v>0</v>
      </c>
      <c r="V48" s="49">
        <v>0</v>
      </c>
      <c r="W48" s="49">
        <v>0</v>
      </c>
      <c r="X48" s="49">
        <v>0</v>
      </c>
      <c r="Y48" s="49">
        <v>0</v>
      </c>
      <c r="Z48" s="49">
        <v>0</v>
      </c>
      <c r="AA48" s="49">
        <v>0</v>
      </c>
      <c r="AB48" s="50">
        <v>0</v>
      </c>
      <c r="AC48" s="57">
        <f t="shared" si="4"/>
        <v>2</v>
      </c>
      <c r="AD48" s="58">
        <f t="shared" si="4"/>
        <v>1</v>
      </c>
    </row>
    <row r="49" spans="1:30" ht="21" customHeight="1">
      <c r="A49" s="70"/>
      <c r="B49" s="77" t="s">
        <v>69</v>
      </c>
      <c r="C49" s="77"/>
      <c r="D49" s="77"/>
      <c r="E49" s="49">
        <v>1</v>
      </c>
      <c r="F49" s="49">
        <v>1</v>
      </c>
      <c r="G49" s="49">
        <v>2</v>
      </c>
      <c r="H49" s="49">
        <v>1</v>
      </c>
      <c r="I49" s="49">
        <v>0</v>
      </c>
      <c r="J49" s="49">
        <v>0</v>
      </c>
      <c r="K49" s="49">
        <v>1</v>
      </c>
      <c r="L49" s="49">
        <v>1</v>
      </c>
      <c r="M49" s="49">
        <v>0</v>
      </c>
      <c r="N49" s="49">
        <v>0</v>
      </c>
      <c r="O49" s="49">
        <v>1</v>
      </c>
      <c r="P49" s="49">
        <v>1</v>
      </c>
      <c r="Q49" s="49">
        <v>1</v>
      </c>
      <c r="R49" s="49">
        <v>0</v>
      </c>
      <c r="S49" s="49">
        <v>0</v>
      </c>
      <c r="T49" s="49">
        <v>0</v>
      </c>
      <c r="U49" s="49">
        <v>1</v>
      </c>
      <c r="V49" s="49">
        <v>0</v>
      </c>
      <c r="W49" s="49">
        <v>2</v>
      </c>
      <c r="X49" s="49">
        <v>1</v>
      </c>
      <c r="Y49" s="49">
        <v>0</v>
      </c>
      <c r="Z49" s="49">
        <v>0</v>
      </c>
      <c r="AA49" s="49">
        <v>0</v>
      </c>
      <c r="AB49" s="50">
        <v>0</v>
      </c>
      <c r="AC49" s="57">
        <f t="shared" si="4"/>
        <v>9</v>
      </c>
      <c r="AD49" s="58">
        <f t="shared" si="4"/>
        <v>5</v>
      </c>
    </row>
    <row r="50" spans="1:30" ht="21" customHeight="1">
      <c r="A50" s="70"/>
      <c r="B50" s="77" t="s">
        <v>70</v>
      </c>
      <c r="C50" s="77"/>
      <c r="D50" s="77"/>
      <c r="E50" s="49">
        <v>14</v>
      </c>
      <c r="F50" s="49">
        <v>6</v>
      </c>
      <c r="G50" s="49">
        <v>10</v>
      </c>
      <c r="H50" s="49">
        <v>6</v>
      </c>
      <c r="I50" s="49">
        <v>9</v>
      </c>
      <c r="J50" s="49">
        <v>6</v>
      </c>
      <c r="K50" s="49">
        <v>15</v>
      </c>
      <c r="L50" s="49">
        <v>4</v>
      </c>
      <c r="M50" s="49">
        <v>13</v>
      </c>
      <c r="N50" s="49">
        <v>6</v>
      </c>
      <c r="O50" s="49">
        <v>10</v>
      </c>
      <c r="P50" s="49">
        <v>7</v>
      </c>
      <c r="Q50" s="49">
        <v>19</v>
      </c>
      <c r="R50" s="49">
        <v>5</v>
      </c>
      <c r="S50" s="49">
        <v>12</v>
      </c>
      <c r="T50" s="49">
        <v>3</v>
      </c>
      <c r="U50" s="49">
        <v>17</v>
      </c>
      <c r="V50" s="49">
        <v>8</v>
      </c>
      <c r="W50" s="49">
        <v>14</v>
      </c>
      <c r="X50" s="49">
        <v>5</v>
      </c>
      <c r="Y50" s="49">
        <v>13</v>
      </c>
      <c r="Z50" s="49">
        <v>3</v>
      </c>
      <c r="AA50" s="49">
        <v>19</v>
      </c>
      <c r="AB50" s="50">
        <v>6</v>
      </c>
      <c r="AC50" s="57">
        <f t="shared" si="4"/>
        <v>165</v>
      </c>
      <c r="AD50" s="58">
        <f t="shared" si="4"/>
        <v>65</v>
      </c>
    </row>
    <row r="51" spans="1:29" ht="21" customHeight="1">
      <c r="A51" s="82"/>
      <c r="B51" s="82"/>
      <c r="C51" s="82"/>
      <c r="D51" s="83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</row>
    <row r="52" spans="1:29" ht="21" customHeight="1">
      <c r="A52" s="82"/>
      <c r="B52" s="82"/>
      <c r="C52" s="82"/>
      <c r="D52" s="83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</row>
  </sheetData>
  <sheetProtection/>
  <mergeCells count="55">
    <mergeCell ref="B50:D50"/>
    <mergeCell ref="B44:D44"/>
    <mergeCell ref="B45:D45"/>
    <mergeCell ref="B46:D46"/>
    <mergeCell ref="B47:D47"/>
    <mergeCell ref="B48:D48"/>
    <mergeCell ref="B49:D49"/>
    <mergeCell ref="B38:D38"/>
    <mergeCell ref="B39:D39"/>
    <mergeCell ref="B40:C40"/>
    <mergeCell ref="B41:D41"/>
    <mergeCell ref="B42:D42"/>
    <mergeCell ref="B43:D43"/>
    <mergeCell ref="C21:D21"/>
    <mergeCell ref="C22:C33"/>
    <mergeCell ref="B34:D34"/>
    <mergeCell ref="B35:D35"/>
    <mergeCell ref="B36:D36"/>
    <mergeCell ref="B37:D37"/>
    <mergeCell ref="B12:D12"/>
    <mergeCell ref="B13:D13"/>
    <mergeCell ref="B14:D14"/>
    <mergeCell ref="B15:D15"/>
    <mergeCell ref="A16:A50"/>
    <mergeCell ref="B16:D16"/>
    <mergeCell ref="B17:D17"/>
    <mergeCell ref="B18:B33"/>
    <mergeCell ref="C18:D18"/>
    <mergeCell ref="C19:C20"/>
    <mergeCell ref="A4:A6"/>
    <mergeCell ref="B4:D4"/>
    <mergeCell ref="B5:D5"/>
    <mergeCell ref="B6:D6"/>
    <mergeCell ref="A7:A15"/>
    <mergeCell ref="B7:D7"/>
    <mergeCell ref="B8:D8"/>
    <mergeCell ref="B9:D9"/>
    <mergeCell ref="B10:D10"/>
    <mergeCell ref="B11:D11"/>
    <mergeCell ref="S2:T2"/>
    <mergeCell ref="U2:V2"/>
    <mergeCell ref="W2:X2"/>
    <mergeCell ref="Y2:Z2"/>
    <mergeCell ref="AA2:AB2"/>
    <mergeCell ref="AC2:AD2"/>
    <mergeCell ref="A1:AD1"/>
    <mergeCell ref="A2:A3"/>
    <mergeCell ref="B2:D3"/>
    <mergeCell ref="E2:F2"/>
    <mergeCell ref="G2:H2"/>
    <mergeCell ref="I2:J2"/>
    <mergeCell ref="K2:L2"/>
    <mergeCell ref="M2:N2"/>
    <mergeCell ref="O2:P2"/>
    <mergeCell ref="Q2:R2"/>
  </mergeCells>
  <printOptions gridLines="1"/>
  <pageMargins left="0.3937007874015748" right="0.3937007874015748" top="0.3937007874015748" bottom="0.3937007874015748" header="0.11811023622047245" footer="0.11811023622047245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Oblizajek</dc:creator>
  <cp:keywords/>
  <dc:description/>
  <cp:lastModifiedBy>Tomasz Oblizajek</cp:lastModifiedBy>
  <dcterms:created xsi:type="dcterms:W3CDTF">2020-02-06T07:02:38Z</dcterms:created>
  <dcterms:modified xsi:type="dcterms:W3CDTF">2020-02-06T07:03:13Z</dcterms:modified>
  <cp:category/>
  <cp:version/>
  <cp:contentType/>
  <cp:contentStatus/>
</cp:coreProperties>
</file>