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530" activeTab="0"/>
  </bookViews>
  <sheets>
    <sheet name="do 30 roku" sheetId="1" r:id="rId1"/>
  </sheets>
  <definedNames/>
  <calcPr fullCalcOnLoad="1"/>
</workbook>
</file>

<file path=xl/sharedStrings.xml><?xml version="1.0" encoding="utf-8"?>
<sst xmlns="http://schemas.openxmlformats.org/spreadsheetml/2006/main" count="168" uniqueCount="140">
  <si>
    <t>Zarejestrowani bezrobotni do 30 roku życia</t>
  </si>
  <si>
    <t>Wyszczególnienie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</si>
  <si>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</si>
  <si>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</si>
  <si>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</si>
  <si>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</si>
  <si>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</si>
  <si>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</si>
  <si>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</si>
  <si>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</si>
  <si>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</si>
  <si>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</si>
  <si>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</si>
  <si>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</si>
  <si>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ogółem</t>
  </si>
  <si>
    <t>kobiety</t>
  </si>
  <si>
    <t>Ogółem</t>
  </si>
  <si>
    <t>523</t>
  </si>
  <si>
    <t>341</t>
  </si>
  <si>
    <t>meżczyźni</t>
  </si>
  <si>
    <t>182</t>
  </si>
  <si>
    <t>0</t>
  </si>
  <si>
    <t>zamieszkali na wsi</t>
  </si>
  <si>
    <t>zamieszkali w mieście</t>
  </si>
  <si>
    <t>z prawem do zasiłku</t>
  </si>
  <si>
    <t>w okresie do 12 miesięcy od dnia ukończenia nauki</t>
  </si>
  <si>
    <t>zwolnieni z przyczyn dotyczących zakładu pracy</t>
  </si>
  <si>
    <t>długotrwale bezrobotni</t>
  </si>
  <si>
    <t>bez kwalifikacji zawodowych</t>
  </si>
  <si>
    <t>bez doświadczenia zawodowego</t>
  </si>
  <si>
    <t>kobiety, które nie podjęły zatrudnienia po urodzeniu dziecka</t>
  </si>
  <si>
    <t>samotnie wychowujący co najmniej 1 dziecko do 18 roku życia</t>
  </si>
  <si>
    <t>osoby, które po odbyciu kary pozbawienia wolności nie podjęły zatrudnienia</t>
  </si>
  <si>
    <t>niepełnosprawni</t>
  </si>
  <si>
    <t>do 30 roku życia</t>
  </si>
  <si>
    <t>do 25 roku zycia</t>
  </si>
  <si>
    <t>powyżej 50 roku życia</t>
  </si>
  <si>
    <t>korzystające ze świadczeń z pomocy społecznej</t>
  </si>
  <si>
    <t>posiadające co najmniej jedno dziecko do 6 roku zycia</t>
  </si>
  <si>
    <t>posiadające co najmniej jedno dziecko niepełnosprawne do 18 roku życia</t>
  </si>
  <si>
    <t>z ogółem wg wieku</t>
  </si>
  <si>
    <t>18-20 lat</t>
  </si>
  <si>
    <t>21-24 lata</t>
  </si>
  <si>
    <t>25-34 lat</t>
  </si>
  <si>
    <t>35-44 lat</t>
  </si>
  <si>
    <t>45-54 lat</t>
  </si>
  <si>
    <t>55-59 lat</t>
  </si>
  <si>
    <t>60 lat i więcej</t>
  </si>
  <si>
    <t>z ogółem wg czasu pozostawania bez pracy w miesiącach</t>
  </si>
  <si>
    <t>do 1</t>
  </si>
  <si>
    <t>1 -3</t>
  </si>
  <si>
    <t>3 - 6</t>
  </si>
  <si>
    <t>6 - 12</t>
  </si>
  <si>
    <t>12 - 24</t>
  </si>
  <si>
    <t>pow. 24</t>
  </si>
  <si>
    <t>z ogółem wg poziomu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</si>
  <si>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</si>
  <si>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</si>
  <si>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</si>
  <si>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</si>
  <si>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</si>
  <si>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z ogółem wg stażu pracy w latach</t>
  </si>
  <si>
    <t>do 1 roku</t>
  </si>
  <si>
    <t>1 -5</t>
  </si>
  <si>
    <t>5 - 10</t>
  </si>
  <si>
    <t>10 -20</t>
  </si>
  <si>
    <t>20 - 30</t>
  </si>
  <si>
    <t>30 lat i więcej</t>
  </si>
  <si>
    <t>bez stażu</t>
  </si>
  <si>
    <t/>
  </si>
  <si>
    <t>01.01.2020- 31.01.2020</t>
  </si>
  <si>
    <t>01.02.2020- 28.02.2020</t>
  </si>
  <si>
    <t>01.03.2020- 31.03.2020</t>
  </si>
  <si>
    <t>01.04.2020- 30.04.2020</t>
  </si>
  <si>
    <t>01.05.2020- 31.05.2020</t>
  </si>
  <si>
    <t>01.06.2020- 30.06.2020</t>
  </si>
  <si>
    <t>01.07.2020- 31.07.2020</t>
  </si>
  <si>
    <t>01.08.2020- 31.08.2020</t>
  </si>
  <si>
    <t>01.09.2020- 30.09.2020</t>
  </si>
  <si>
    <t>01.10.2020- 31.10.2020</t>
  </si>
  <si>
    <t>01.11.2020- 30.11.2020</t>
  </si>
  <si>
    <t>01.12.2020- 31.12.2020</t>
  </si>
  <si>
    <t>Napływ - osoby bezrobotne zarejestrowane</t>
  </si>
  <si>
    <t>Po działalności gospodarczej</t>
  </si>
  <si>
    <t>Po utracie świadczeń ZUS</t>
  </si>
  <si>
    <t>365 dni w ostatnich 180 - nowy zasiłek</t>
  </si>
  <si>
    <t>Powracający z prac interwencyjnych</t>
  </si>
  <si>
    <t>Powracający z robót publicznych</t>
  </si>
  <si>
    <t>Powracający po stażu</t>
  </si>
  <si>
    <t>Powracający po przygotowaniu zawodowym dorosłych</t>
  </si>
  <si>
    <t>Powracający po szkoleniu</t>
  </si>
  <si>
    <t>Powracający po pracach społecznie użytecznych</t>
  </si>
  <si>
    <t>Powracający po RKS</t>
  </si>
  <si>
    <t>Zarejestrowani po umowie zlecenie</t>
  </si>
  <si>
    <t>Zarejestrowani po zatrudnieniu</t>
  </si>
  <si>
    <t>Zarejestrowani bez zasiłku</t>
  </si>
  <si>
    <t>Zarejestrowani z zasiłkiem + powracający</t>
  </si>
  <si>
    <t>Zarejestrowani po raz pierwszy</t>
  </si>
  <si>
    <t>Zarejestrowani po raz kolejny</t>
  </si>
  <si>
    <t>Poprzednio pracujący</t>
  </si>
  <si>
    <t>Zwolnieni z przyczyn dot. zakładu pracy</t>
  </si>
  <si>
    <t>Zarejestrowani do 12 m-cy od ukończenia szkoły</t>
  </si>
  <si>
    <t>Zarejestrowani po pracy zagranicą</t>
  </si>
  <si>
    <t>Zarejestrowani po niestawiennictwie</t>
  </si>
  <si>
    <t>Zarejestrowani - niepełnosprawni</t>
  </si>
  <si>
    <t>Odpływ</t>
  </si>
  <si>
    <t>podjęcia pracy</t>
  </si>
  <si>
    <t>pracy niesubsydiowanej</t>
  </si>
  <si>
    <t>podjęcie działalności gospodarczej</t>
  </si>
  <si>
    <t>podjęcie pracy sezonowej</t>
  </si>
  <si>
    <t>pracy subsydiowanej</t>
  </si>
  <si>
    <t>prac interwencyjnych</t>
  </si>
  <si>
    <t>robót publicznych</t>
  </si>
  <si>
    <t>w tym w ramach bonu na zasiedlenie</t>
  </si>
  <si>
    <t>podjęcie pracy w ramach refundacji kosztów zadrudnienia bezrobotnego</t>
  </si>
  <si>
    <t>podjęcie pracy poza miejscem zamieszkania w ramach bonu na zasiedlenie</t>
  </si>
  <si>
    <t>podjęcie pracy w ramach bonu zatrudnieniowego</t>
  </si>
  <si>
    <t>podjęcie pracy w ramach świadczenia aktywizacyjnego</t>
  </si>
  <si>
    <t>podjęcie pracy w ramach grantu na teleprace</t>
  </si>
  <si>
    <t>podjęcie pracy w ramach refundacji składek na ubezpieczenie społeczne</t>
  </si>
  <si>
    <t>podjęcie pracy w ramach dofinansowania dla bezrobotnego powyżej 50 roku życia</t>
  </si>
  <si>
    <t>inne</t>
  </si>
  <si>
    <t>rozpoczęcie szkolenia</t>
  </si>
  <si>
    <t>w tym w ramach bonu szkoleniowego</t>
  </si>
  <si>
    <t>rozpoczęcie stażu</t>
  </si>
  <si>
    <t>w tym w ramach bonu stażowego</t>
  </si>
  <si>
    <t>rozpoczęcie przygotowania zawodowego dorosłych</t>
  </si>
  <si>
    <t>rozpoczęcie prac społeczenie użytecznych</t>
  </si>
  <si>
    <t>w tym w ramach PAI</t>
  </si>
  <si>
    <t>skierowanie do agencji zatrudnienia</t>
  </si>
  <si>
    <t>odmowa bez uzasadnionej przyczyny przyjęcie propozycji</t>
  </si>
  <si>
    <t>odmowa ustalenia profilu</t>
  </si>
  <si>
    <t>niepotwierdzenie gotowosci do pracy</t>
  </si>
  <si>
    <t>dobrowolnej rezygnacji ze statusu</t>
  </si>
  <si>
    <t>podjęcie nauki</t>
  </si>
  <si>
    <t>osiągniecie wieku emerytalnego</t>
  </si>
  <si>
    <t>nabycie praw emerytalnych lub rentownych</t>
  </si>
  <si>
    <t>nabycie praw do świadczenia przemerytalnego</t>
  </si>
  <si>
    <t>innych</t>
  </si>
  <si>
    <t>Bezrobotni którzy w miesiacu sprawozdawczym utracili status osoby bezrobotnej bedącej w szczególnej sytuacji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</si>
</sst>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7"/>
      <name val="Arial CE"/>
      <family val="0"/>
    </font>
    <font>
      <b/>
      <sz val="8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8" fillId="0" borderId="0">
      <alignment/>
      <protection/>
    </xf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9" fillId="33" borderId="0" xfId="51" applyFont="1" applyFill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16" borderId="10" xfId="51" applyFont="1" applyFill="1" applyBorder="1" applyAlignment="1">
      <alignment horizontal="center" vertical="center" wrapText="1"/>
      <protection/>
    </xf>
    <xf numFmtId="0" fontId="20" fillId="16" borderId="11" xfId="51" applyFont="1" applyFill="1" applyBorder="1" applyAlignment="1">
      <alignment horizontal="center" vertical="center" wrapText="1"/>
      <protection/>
    </xf>
    <xf numFmtId="0" fontId="20" fillId="16" borderId="12" xfId="51" applyFont="1" applyFill="1" applyBorder="1" applyAlignment="1">
      <alignment horizontal="center" vertical="center" wrapText="1"/>
      <protection/>
    </xf>
    <xf numFmtId="0" fontId="21" fillId="16" borderId="10" xfId="0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0" fontId="22" fillId="0" borderId="10" xfId="51" applyFont="1" applyBorder="1" applyAlignment="1">
      <alignment horizontal="center" vertical="top" wrapText="1"/>
      <protection/>
    </xf>
    <xf numFmtId="0" fontId="22" fillId="0" borderId="11" xfId="51" applyFont="1" applyBorder="1" applyAlignment="1">
      <alignment horizontal="center" vertical="top" wrapText="1"/>
      <protection/>
    </xf>
    <xf numFmtId="0" fontId="22" fillId="0" borderId="12" xfId="51" applyFont="1" applyBorder="1" applyAlignment="1">
      <alignment horizontal="center" vertical="top" wrapText="1"/>
      <protection/>
    </xf>
    <xf numFmtId="0" fontId="23" fillId="0" borderId="13" xfId="0" applyFont="1" applyBorder="1" applyAlignment="1">
      <alignment horizontal="center" vertical="center"/>
    </xf>
    <xf numFmtId="0" fontId="24" fillId="33" borderId="14" xfId="51" applyFont="1" applyFill="1" applyBorder="1" applyAlignment="1">
      <alignment horizontal="left" vertical="top" wrapText="1"/>
      <protection/>
    </xf>
    <xf numFmtId="0" fontId="24" fillId="33" borderId="15" xfId="51" applyFont="1" applyFill="1" applyBorder="1" applyAlignment="1">
      <alignment horizontal="left" vertical="top" wrapText="1"/>
      <protection/>
    </xf>
    <xf numFmtId="0" fontId="24" fillId="33" borderId="16" xfId="51" applyFont="1" applyFill="1" applyBorder="1" applyAlignment="1">
      <alignment horizontal="left" vertical="top" wrapText="1"/>
      <protection/>
    </xf>
    <xf numFmtId="0" fontId="25" fillId="33" borderId="17" xfId="51" applyFont="1" applyFill="1" applyBorder="1" applyAlignment="1">
      <alignment horizontal="center" vertical="center" wrapText="1"/>
      <protection/>
    </xf>
    <xf numFmtId="3" fontId="25" fillId="33" borderId="17" xfId="51" applyNumberFormat="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center" vertical="center" wrapText="1"/>
      <protection/>
    </xf>
    <xf numFmtId="49" fontId="22" fillId="33" borderId="17" xfId="51" applyNumberFormat="1" applyFont="1" applyFill="1" applyBorder="1" applyAlignment="1">
      <alignment horizontal="center" vertical="center" wrapText="1"/>
      <protection/>
    </xf>
    <xf numFmtId="0" fontId="24" fillId="33" borderId="18" xfId="51" applyFont="1" applyFill="1" applyBorder="1" applyAlignment="1">
      <alignment horizontal="left" vertical="top" wrapText="1"/>
      <protection/>
    </xf>
    <xf numFmtId="0" fontId="24" fillId="33" borderId="19" xfId="51" applyFont="1" applyFill="1" applyBorder="1" applyAlignment="1">
      <alignment horizontal="left" vertical="top" wrapText="1"/>
      <protection/>
    </xf>
    <xf numFmtId="0" fontId="24" fillId="33" borderId="20" xfId="51" applyFont="1" applyFill="1" applyBorder="1" applyAlignment="1">
      <alignment horizontal="left" vertical="top" wrapText="1"/>
      <protection/>
    </xf>
    <xf numFmtId="0" fontId="26" fillId="33" borderId="18" xfId="51" applyFont="1" applyFill="1" applyBorder="1" applyAlignment="1">
      <alignment horizontal="left" vertical="top" wrapText="1"/>
      <protection/>
    </xf>
    <xf numFmtId="0" fontId="26" fillId="33" borderId="19" xfId="51" applyFont="1" applyFill="1" applyBorder="1" applyAlignment="1">
      <alignment horizontal="left" vertical="top" wrapText="1"/>
      <protection/>
    </xf>
    <xf numFmtId="0" fontId="26" fillId="33" borderId="20" xfId="51" applyFont="1" applyFill="1" applyBorder="1" applyAlignment="1">
      <alignment horizontal="left" vertical="top" wrapText="1"/>
      <protection/>
    </xf>
    <xf numFmtId="0" fontId="0" fillId="0" borderId="20" xfId="0" applyBorder="1" applyAlignment="1">
      <alignment horizontal="left" vertical="top" wrapText="1"/>
    </xf>
    <xf numFmtId="0" fontId="24" fillId="16" borderId="18" xfId="51" applyFont="1" applyFill="1" applyBorder="1" applyAlignment="1">
      <alignment horizontal="left" vertical="top" wrapText="1"/>
      <protection/>
    </xf>
    <xf numFmtId="0" fontId="24" fillId="16" borderId="19" xfId="51" applyFont="1" applyFill="1" applyBorder="1" applyAlignment="1">
      <alignment horizontal="left" vertical="top" wrapText="1"/>
      <protection/>
    </xf>
    <xf numFmtId="0" fontId="24" fillId="16" borderId="20" xfId="51" applyFont="1" applyFill="1" applyBorder="1" applyAlignment="1">
      <alignment horizontal="left" vertical="top" wrapText="1"/>
      <protection/>
    </xf>
    <xf numFmtId="0" fontId="24" fillId="16" borderId="21" xfId="51" applyFont="1" applyFill="1" applyBorder="1" applyAlignment="1">
      <alignment horizontal="center" vertical="center" wrapText="1"/>
      <protection/>
    </xf>
    <xf numFmtId="49" fontId="24" fillId="16" borderId="21" xfId="51" applyNumberFormat="1" applyFont="1" applyFill="1" applyBorder="1" applyAlignment="1">
      <alignment horizontal="center" vertical="center" wrapText="1"/>
      <protection/>
    </xf>
    <xf numFmtId="0" fontId="26" fillId="33" borderId="18" xfId="51" applyFont="1" applyFill="1" applyBorder="1" applyAlignment="1">
      <alignment horizontal="left" vertical="top" wrapText="1"/>
      <protection/>
    </xf>
    <xf numFmtId="0" fontId="26" fillId="33" borderId="19" xfId="51" applyFont="1" applyFill="1" applyBorder="1" applyAlignment="1">
      <alignment horizontal="left" vertical="top" wrapText="1"/>
      <protection/>
    </xf>
    <xf numFmtId="0" fontId="26" fillId="33" borderId="20" xfId="51" applyFont="1" applyFill="1" applyBorder="1" applyAlignment="1">
      <alignment horizontal="left" vertical="top" wrapText="1"/>
      <protection/>
    </xf>
    <xf numFmtId="0" fontId="26" fillId="33" borderId="22" xfId="51" applyFont="1" applyFill="1" applyBorder="1" applyAlignment="1">
      <alignment horizontal="left" vertical="top" wrapText="1"/>
      <protection/>
    </xf>
    <xf numFmtId="0" fontId="26" fillId="33" borderId="23" xfId="51" applyFont="1" applyFill="1" applyBorder="1" applyAlignment="1">
      <alignment horizontal="left" vertical="top" wrapText="1"/>
      <protection/>
    </xf>
    <xf numFmtId="0" fontId="26" fillId="33" borderId="24" xfId="51" applyFont="1" applyFill="1" applyBorder="1" applyAlignment="1">
      <alignment horizontal="left" vertical="top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/>
      <protection/>
    </xf>
    <xf numFmtId="0" fontId="26" fillId="33" borderId="10" xfId="51" applyFont="1" applyFill="1" applyBorder="1" applyAlignment="1">
      <alignment horizontal="left" vertical="top" wrapText="1"/>
      <protection/>
    </xf>
    <xf numFmtId="0" fontId="26" fillId="33" borderId="11" xfId="51" applyFont="1" applyFill="1" applyBorder="1" applyAlignment="1">
      <alignment horizontal="left" vertical="top" wrapText="1"/>
      <protection/>
    </xf>
    <xf numFmtId="0" fontId="26" fillId="33" borderId="12" xfId="51" applyFont="1" applyFill="1" applyBorder="1" applyAlignment="1">
      <alignment horizontal="left" vertical="top" wrapText="1"/>
      <protection/>
    </xf>
    <xf numFmtId="0" fontId="22" fillId="33" borderId="13" xfId="51" applyFont="1" applyFill="1" applyBorder="1" applyAlignment="1">
      <alignment horizontal="center" wrapText="1"/>
      <protection/>
    </xf>
    <xf numFmtId="0" fontId="26" fillId="33" borderId="25" xfId="51" applyFont="1" applyFill="1" applyBorder="1" applyAlignment="1">
      <alignment horizontal="left" vertical="center" wrapText="1"/>
      <protection/>
    </xf>
    <xf numFmtId="0" fontId="26" fillId="33" borderId="11" xfId="51" applyFont="1" applyFill="1" applyBorder="1" applyAlignment="1">
      <alignment horizontal="left" vertical="center" wrapText="1"/>
      <protection/>
    </xf>
    <xf numFmtId="0" fontId="26" fillId="33" borderId="12" xfId="51" applyFont="1" applyFill="1" applyBorder="1" applyAlignment="1">
      <alignment horizontal="left" vertical="center" wrapText="1"/>
      <protection/>
    </xf>
    <xf numFmtId="0" fontId="26" fillId="33" borderId="10" xfId="51" applyFont="1" applyFill="1" applyBorder="1" applyAlignment="1">
      <alignment horizontal="left" vertical="center" wrapText="1"/>
      <protection/>
    </xf>
    <xf numFmtId="0" fontId="24" fillId="16" borderId="14" xfId="51" applyFont="1" applyFill="1" applyBorder="1" applyAlignment="1">
      <alignment horizontal="left" vertical="top" wrapText="1"/>
      <protection/>
    </xf>
    <xf numFmtId="0" fontId="24" fillId="16" borderId="15" xfId="51" applyFont="1" applyFill="1" applyBorder="1" applyAlignment="1">
      <alignment horizontal="left" vertical="top" wrapText="1"/>
      <protection/>
    </xf>
    <xf numFmtId="0" fontId="24" fillId="16" borderId="16" xfId="51" applyFont="1" applyFill="1" applyBorder="1" applyAlignment="1">
      <alignment horizontal="left" vertical="top" wrapText="1"/>
      <protection/>
    </xf>
    <xf numFmtId="0" fontId="26" fillId="33" borderId="18" xfId="51" applyFont="1" applyFill="1" applyBorder="1" applyAlignment="1">
      <alignment horizontal="left" vertical="center" wrapText="1"/>
      <protection/>
    </xf>
    <xf numFmtId="0" fontId="26" fillId="33" borderId="19" xfId="51" applyFont="1" applyFill="1" applyBorder="1" applyAlignment="1">
      <alignment horizontal="left" vertical="center" wrapText="1"/>
      <protection/>
    </xf>
    <xf numFmtId="0" fontId="26" fillId="33" borderId="20" xfId="51" applyFont="1" applyFill="1" applyBorder="1" applyAlignment="1">
      <alignment horizontal="left" vertical="center" wrapText="1"/>
      <protection/>
    </xf>
    <xf numFmtId="0" fontId="24" fillId="16" borderId="18" xfId="51" applyFont="1" applyFill="1" applyBorder="1" applyAlignment="1">
      <alignment horizontal="center" vertical="top" wrapText="1"/>
      <protection/>
    </xf>
    <xf numFmtId="0" fontId="24" fillId="16" borderId="19" xfId="51" applyFont="1" applyFill="1" applyBorder="1" applyAlignment="1">
      <alignment horizontal="center" vertical="top" wrapText="1"/>
      <protection/>
    </xf>
    <xf numFmtId="0" fontId="24" fillId="16" borderId="20" xfId="51" applyFont="1" applyFill="1" applyBorder="1" applyAlignment="1">
      <alignment horizontal="center" vertical="top" wrapText="1"/>
      <protection/>
    </xf>
    <xf numFmtId="0" fontId="24" fillId="16" borderId="21" xfId="51" applyFont="1" applyFill="1" applyBorder="1" applyAlignment="1">
      <alignment horizontal="center" vertical="top" wrapText="1"/>
      <protection/>
    </xf>
    <xf numFmtId="0" fontId="26" fillId="33" borderId="18" xfId="51" applyFont="1" applyFill="1" applyBorder="1" applyAlignment="1">
      <alignment horizontal="left" vertical="center" wrapText="1"/>
      <protection/>
    </xf>
    <xf numFmtId="0" fontId="26" fillId="33" borderId="19" xfId="51" applyFont="1" applyFill="1" applyBorder="1" applyAlignment="1">
      <alignment horizontal="left" vertical="center" wrapText="1"/>
      <protection/>
    </xf>
    <xf numFmtId="0" fontId="26" fillId="33" borderId="20" xfId="51" applyFont="1" applyFill="1" applyBorder="1" applyAlignment="1">
      <alignment horizontal="left" vertical="center" wrapText="1"/>
      <protection/>
    </xf>
    <xf numFmtId="0" fontId="22" fillId="33" borderId="18" xfId="51" applyFont="1" applyFill="1" applyBorder="1" applyAlignment="1">
      <alignment horizontal="center" vertical="center" wrapText="1"/>
      <protection/>
    </xf>
    <xf numFmtId="0" fontId="22" fillId="33" borderId="20" xfId="51" applyFont="1" applyFill="1" applyBorder="1" applyAlignment="1">
      <alignment horizontal="center" vertical="center" wrapText="1"/>
      <protection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7" fillId="16" borderId="18" xfId="51" applyFont="1" applyFill="1" applyBorder="1" applyAlignment="1">
      <alignment horizontal="left" vertical="top" wrapText="1"/>
      <protection/>
    </xf>
    <xf numFmtId="0" fontId="27" fillId="16" borderId="19" xfId="51" applyFont="1" applyFill="1" applyBorder="1" applyAlignment="1">
      <alignment horizontal="left" vertical="top" wrapText="1"/>
      <protection/>
    </xf>
    <xf numFmtId="0" fontId="27" fillId="16" borderId="20" xfId="51" applyFont="1" applyFill="1" applyBorder="1" applyAlignment="1">
      <alignment horizontal="left" vertical="top" wrapText="1"/>
      <protection/>
    </xf>
    <xf numFmtId="0" fontId="20" fillId="16" borderId="21" xfId="51" applyFont="1" applyFill="1" applyBorder="1" applyAlignment="1">
      <alignment horizontal="center" vertical="center" wrapText="1"/>
      <protection/>
    </xf>
    <xf numFmtId="0" fontId="26" fillId="4" borderId="18" xfId="51" applyFont="1" applyFill="1" applyBorder="1" applyAlignment="1">
      <alignment horizontal="left" vertical="center" wrapText="1"/>
      <protection/>
    </xf>
    <xf numFmtId="0" fontId="26" fillId="4" borderId="19" xfId="51" applyFont="1" applyFill="1" applyBorder="1" applyAlignment="1">
      <alignment horizontal="left" vertical="center" wrapText="1"/>
      <protection/>
    </xf>
    <xf numFmtId="0" fontId="26" fillId="4" borderId="20" xfId="51" applyFont="1" applyFill="1" applyBorder="1" applyAlignment="1">
      <alignment horizontal="left" vertical="center" wrapText="1"/>
      <protection/>
    </xf>
    <xf numFmtId="0" fontId="22" fillId="4" borderId="17" xfId="51" applyFont="1" applyFill="1" applyBorder="1" applyAlignment="1">
      <alignment horizontal="center" vertical="center" wrapText="1"/>
      <protection/>
    </xf>
    <xf numFmtId="0" fontId="26" fillId="33" borderId="26" xfId="51" applyFont="1" applyFill="1" applyBorder="1" applyAlignment="1">
      <alignment horizontal="left" vertical="center" wrapText="1"/>
      <protection/>
    </xf>
    <xf numFmtId="0" fontId="26" fillId="33" borderId="27" xfId="51" applyFont="1" applyFill="1" applyBorder="1" applyAlignment="1">
      <alignment horizontal="left" vertical="center" wrapText="1"/>
      <protection/>
    </xf>
    <xf numFmtId="0" fontId="26" fillId="33" borderId="28" xfId="51" applyFont="1" applyFill="1" applyBorder="1" applyAlignment="1">
      <alignment horizontal="left" vertical="center" wrapText="1"/>
      <protection/>
    </xf>
    <xf numFmtId="0" fontId="18" fillId="0" borderId="29" xfId="51" applyBorder="1" applyAlignment="1">
      <alignment horizontal="center"/>
      <protection/>
    </xf>
    <xf numFmtId="0" fontId="26" fillId="33" borderId="13" xfId="51" applyFont="1" applyFill="1" applyBorder="1" applyAlignment="1">
      <alignment horizontal="left" vertical="center" wrapText="1"/>
      <protection/>
    </xf>
    <xf numFmtId="0" fontId="18" fillId="0" borderId="30" xfId="51" applyBorder="1" applyAlignment="1">
      <alignment horizontal="center"/>
      <protection/>
    </xf>
    <xf numFmtId="0" fontId="26" fillId="33" borderId="13" xfId="51" applyFont="1" applyFill="1" applyBorder="1" applyAlignment="1">
      <alignment horizontal="left" vertical="center" wrapText="1"/>
      <protection/>
    </xf>
    <xf numFmtId="0" fontId="18" fillId="0" borderId="31" xfId="51" applyBorder="1" applyAlignment="1">
      <alignment horizontal="center"/>
      <protection/>
    </xf>
    <xf numFmtId="0" fontId="26" fillId="33" borderId="32" xfId="51" applyFont="1" applyFill="1" applyBorder="1" applyAlignment="1">
      <alignment horizontal="left" vertical="center" wrapText="1"/>
      <protection/>
    </xf>
    <xf numFmtId="0" fontId="26" fillId="33" borderId="33" xfId="51" applyFont="1" applyFill="1" applyBorder="1" applyAlignment="1">
      <alignment horizontal="left" vertical="center" wrapText="1"/>
      <protection/>
    </xf>
    <xf numFmtId="0" fontId="26" fillId="33" borderId="17" xfId="51" applyFont="1" applyFill="1" applyBorder="1" applyAlignment="1">
      <alignment horizontal="left" vertical="center" wrapText="1"/>
      <protection/>
    </xf>
    <xf numFmtId="0" fontId="26" fillId="33" borderId="21" xfId="51" applyFont="1" applyFill="1" applyBorder="1" applyAlignment="1">
      <alignment horizontal="left" vertical="center" wrapText="1"/>
      <protection/>
    </xf>
    <xf numFmtId="0" fontId="22" fillId="33" borderId="33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4"/>
  <sheetViews>
    <sheetView tabSelected="1" zoomScalePageLayoutView="0" workbookViewId="0" topLeftCell="A80">
      <selection activeCell="AA116" sqref="AA116"/>
    </sheetView>
  </sheetViews>
  <sheetFormatPr defaultColWidth="8.875" defaultRowHeight="12.75"/>
  <cols>
    <col min="1" max="2" width="5.75390625" style="2" customWidth="1"/>
    <col min="3" max="3" width="34.25390625" style="2" customWidth="1"/>
    <col min="4" max="27" width="6.25390625" style="2" customWidth="1"/>
    <col min="28" max="16384" width="8.875" style="2" customWidth="1"/>
  </cols>
  <sheetData>
    <row r="1" spans="1:27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 customHeight="1">
      <c r="A2" s="3" t="s">
        <v>1</v>
      </c>
      <c r="B2" s="4"/>
      <c r="C2" s="5"/>
      <c r="D2" s="6" t="s">
        <v>2</v>
      </c>
      <c r="E2" s="7"/>
      <c r="F2" s="6" t="s">
        <v>3</v>
      </c>
      <c r="G2" s="7"/>
      <c r="H2" s="6" t="s">
        <v>4</v>
      </c>
      <c r="I2" s="7"/>
      <c r="J2" s="6" t="s">
        <v>5</v>
      </c>
      <c r="K2" s="7"/>
      <c r="L2" s="6" t="s">
        <v>6</v>
      </c>
      <c r="M2" s="7"/>
      <c r="N2" s="6" t="s">
        <v>7</v>
      </c>
      <c r="O2" s="7"/>
      <c r="P2" s="6" t="s">
        <v>8</v>
      </c>
      <c r="Q2" s="7"/>
      <c r="R2" s="6" t="s">
        <v>9</v>
      </c>
      <c r="S2" s="7"/>
      <c r="T2" s="6" t="s">
        <v>10</v>
      </c>
      <c r="U2" s="7"/>
      <c r="V2" s="6" t="s">
        <v>11</v>
      </c>
      <c r="W2" s="7"/>
      <c r="X2" s="6" t="s">
        <v>12</v>
      </c>
      <c r="Y2" s="7"/>
      <c r="Z2" s="6" t="s">
        <v>13</v>
      </c>
      <c r="AA2" s="7"/>
    </row>
    <row r="3" spans="1:27" ht="11.25" customHeight="1">
      <c r="A3" s="8"/>
      <c r="B3" s="9"/>
      <c r="C3" s="10"/>
      <c r="D3" s="11" t="s">
        <v>14</v>
      </c>
      <c r="E3" s="11" t="s">
        <v>15</v>
      </c>
      <c r="F3" s="11" t="s">
        <v>14</v>
      </c>
      <c r="G3" s="11" t="s">
        <v>15</v>
      </c>
      <c r="H3" s="11" t="s">
        <v>14</v>
      </c>
      <c r="I3" s="11" t="s">
        <v>15</v>
      </c>
      <c r="J3" s="11" t="s">
        <v>14</v>
      </c>
      <c r="K3" s="11" t="s">
        <v>15</v>
      </c>
      <c r="L3" s="11" t="s">
        <v>14</v>
      </c>
      <c r="M3" s="11" t="s">
        <v>15</v>
      </c>
      <c r="N3" s="11" t="s">
        <v>14</v>
      </c>
      <c r="O3" s="11" t="s">
        <v>15</v>
      </c>
      <c r="P3" s="11" t="s">
        <v>14</v>
      </c>
      <c r="Q3" s="11" t="s">
        <v>15</v>
      </c>
      <c r="R3" s="11" t="s">
        <v>14</v>
      </c>
      <c r="S3" s="11" t="s">
        <v>15</v>
      </c>
      <c r="T3" s="11" t="s">
        <v>14</v>
      </c>
      <c r="U3" s="11" t="s">
        <v>15</v>
      </c>
      <c r="V3" s="11" t="s">
        <v>14</v>
      </c>
      <c r="W3" s="11" t="s">
        <v>15</v>
      </c>
      <c r="X3" s="11" t="s">
        <v>14</v>
      </c>
      <c r="Y3" s="11" t="s">
        <v>15</v>
      </c>
      <c r="Z3" s="11" t="s">
        <v>14</v>
      </c>
      <c r="AA3" s="11" t="s">
        <v>15</v>
      </c>
    </row>
    <row r="4" spans="1:27" ht="12.75">
      <c r="A4" s="12" t="s">
        <v>16</v>
      </c>
      <c r="B4" s="13"/>
      <c r="C4" s="14"/>
      <c r="D4" s="15">
        <v>428</v>
      </c>
      <c r="E4" s="15">
        <v>307</v>
      </c>
      <c r="F4" s="15">
        <v>427</v>
      </c>
      <c r="G4" s="15">
        <v>298</v>
      </c>
      <c r="H4" s="15">
        <v>426</v>
      </c>
      <c r="I4" s="15">
        <v>286</v>
      </c>
      <c r="J4" s="16">
        <v>481</v>
      </c>
      <c r="K4" s="17">
        <v>308</v>
      </c>
      <c r="L4" s="17">
        <v>540</v>
      </c>
      <c r="M4" s="17">
        <v>338</v>
      </c>
      <c r="N4" s="17">
        <v>546</v>
      </c>
      <c r="O4" s="17">
        <v>343</v>
      </c>
      <c r="P4" s="18" t="s">
        <v>17</v>
      </c>
      <c r="Q4" s="18" t="s">
        <v>18</v>
      </c>
      <c r="R4" s="17">
        <v>487</v>
      </c>
      <c r="S4" s="17">
        <v>330</v>
      </c>
      <c r="T4" s="17">
        <v>496</v>
      </c>
      <c r="U4" s="17">
        <v>331</v>
      </c>
      <c r="V4" s="17">
        <v>462</v>
      </c>
      <c r="W4" s="17">
        <v>318</v>
      </c>
      <c r="X4" s="17">
        <v>491</v>
      </c>
      <c r="Y4" s="17">
        <v>330</v>
      </c>
      <c r="Z4" s="17">
        <v>483</v>
      </c>
      <c r="AA4" s="17">
        <v>314</v>
      </c>
    </row>
    <row r="5" spans="1:27" ht="12.75">
      <c r="A5" s="19" t="s">
        <v>15</v>
      </c>
      <c r="B5" s="20"/>
      <c r="C5" s="21"/>
      <c r="D5" s="15">
        <v>307</v>
      </c>
      <c r="E5" s="15">
        <v>307</v>
      </c>
      <c r="F5" s="15">
        <v>298</v>
      </c>
      <c r="G5" s="15">
        <v>298</v>
      </c>
      <c r="H5" s="15">
        <v>286</v>
      </c>
      <c r="I5" s="15">
        <v>286</v>
      </c>
      <c r="J5" s="15">
        <v>308</v>
      </c>
      <c r="K5" s="17">
        <v>308</v>
      </c>
      <c r="L5" s="17">
        <v>338</v>
      </c>
      <c r="M5" s="17">
        <v>338</v>
      </c>
      <c r="N5" s="17">
        <v>343</v>
      </c>
      <c r="O5" s="17">
        <v>343</v>
      </c>
      <c r="P5" s="18" t="s">
        <v>18</v>
      </c>
      <c r="Q5" s="18" t="s">
        <v>18</v>
      </c>
      <c r="R5" s="17">
        <v>330</v>
      </c>
      <c r="S5" s="17">
        <v>330</v>
      </c>
      <c r="T5" s="17">
        <v>331</v>
      </c>
      <c r="U5" s="17">
        <v>331</v>
      </c>
      <c r="V5" s="17">
        <v>318</v>
      </c>
      <c r="W5" s="17">
        <v>318</v>
      </c>
      <c r="X5" s="17">
        <v>330</v>
      </c>
      <c r="Y5" s="17">
        <v>330</v>
      </c>
      <c r="Z5" s="17">
        <v>318</v>
      </c>
      <c r="AA5" s="17">
        <v>318</v>
      </c>
    </row>
    <row r="6" spans="1:27" ht="12.75">
      <c r="A6" s="19" t="s">
        <v>19</v>
      </c>
      <c r="B6" s="20"/>
      <c r="C6" s="21"/>
      <c r="D6" s="15">
        <f>D4-E4</f>
        <v>121</v>
      </c>
      <c r="E6" s="15">
        <v>0</v>
      </c>
      <c r="F6" s="15">
        <v>129</v>
      </c>
      <c r="G6" s="15">
        <v>0</v>
      </c>
      <c r="H6" s="15">
        <v>140</v>
      </c>
      <c r="I6" s="15">
        <v>0</v>
      </c>
      <c r="J6" s="15">
        <v>173</v>
      </c>
      <c r="K6" s="17">
        <v>0</v>
      </c>
      <c r="L6" s="17">
        <v>202</v>
      </c>
      <c r="M6" s="17">
        <v>0</v>
      </c>
      <c r="N6" s="17">
        <v>203</v>
      </c>
      <c r="O6" s="17">
        <v>0</v>
      </c>
      <c r="P6" s="18" t="s">
        <v>20</v>
      </c>
      <c r="Q6" s="18" t="s">
        <v>21</v>
      </c>
      <c r="R6" s="17">
        <v>157</v>
      </c>
      <c r="S6" s="17">
        <v>0</v>
      </c>
      <c r="T6" s="17">
        <v>165</v>
      </c>
      <c r="U6" s="17">
        <v>0</v>
      </c>
      <c r="V6" s="17">
        <v>144</v>
      </c>
      <c r="W6" s="17">
        <v>0</v>
      </c>
      <c r="X6" s="17">
        <v>161</v>
      </c>
      <c r="Y6" s="17">
        <v>0</v>
      </c>
      <c r="Z6" s="17">
        <v>165</v>
      </c>
      <c r="AA6" s="17">
        <v>0</v>
      </c>
    </row>
    <row r="7" spans="1:27" ht="12.75">
      <c r="A7" s="22" t="s">
        <v>22</v>
      </c>
      <c r="B7" s="23"/>
      <c r="C7" s="24"/>
      <c r="D7" s="17">
        <v>285</v>
      </c>
      <c r="E7" s="17">
        <v>206</v>
      </c>
      <c r="F7" s="17">
        <v>290</v>
      </c>
      <c r="G7" s="17">
        <v>204</v>
      </c>
      <c r="H7" s="17">
        <v>289</v>
      </c>
      <c r="I7" s="17">
        <v>196</v>
      </c>
      <c r="J7" s="17">
        <v>330</v>
      </c>
      <c r="K7" s="17">
        <v>213</v>
      </c>
      <c r="L7" s="17">
        <v>372</v>
      </c>
      <c r="M7" s="17">
        <v>236</v>
      </c>
      <c r="N7" s="17">
        <v>378</v>
      </c>
      <c r="O7" s="17">
        <v>240</v>
      </c>
      <c r="P7" s="17">
        <v>350</v>
      </c>
      <c r="Q7" s="17">
        <v>233</v>
      </c>
      <c r="R7" s="17">
        <v>330</v>
      </c>
      <c r="S7" s="17">
        <v>229</v>
      </c>
      <c r="T7" s="17">
        <v>335</v>
      </c>
      <c r="U7" s="17">
        <v>236</v>
      </c>
      <c r="V7" s="17">
        <v>309</v>
      </c>
      <c r="W7" s="17">
        <v>221</v>
      </c>
      <c r="X7" s="17">
        <v>331</v>
      </c>
      <c r="Y7" s="17">
        <v>229</v>
      </c>
      <c r="Z7" s="17">
        <v>329</v>
      </c>
      <c r="AA7" s="17">
        <v>222</v>
      </c>
    </row>
    <row r="8" spans="1:27" ht="12.75">
      <c r="A8" s="22" t="s">
        <v>23</v>
      </c>
      <c r="B8" s="23"/>
      <c r="C8" s="24"/>
      <c r="D8" s="17">
        <v>141</v>
      </c>
      <c r="E8" s="17">
        <v>99</v>
      </c>
      <c r="F8" s="17">
        <v>137</v>
      </c>
      <c r="G8" s="17">
        <v>94</v>
      </c>
      <c r="H8" s="17">
        <v>137</v>
      </c>
      <c r="I8" s="17">
        <v>90</v>
      </c>
      <c r="J8" s="17">
        <v>151</v>
      </c>
      <c r="K8" s="17">
        <v>95</v>
      </c>
      <c r="L8" s="17">
        <v>168</v>
      </c>
      <c r="M8" s="17">
        <v>102</v>
      </c>
      <c r="N8" s="17">
        <v>168</v>
      </c>
      <c r="O8" s="17">
        <v>103</v>
      </c>
      <c r="P8" s="17">
        <v>173</v>
      </c>
      <c r="Q8" s="17">
        <v>108</v>
      </c>
      <c r="R8" s="17">
        <v>157</v>
      </c>
      <c r="S8" s="17">
        <v>101</v>
      </c>
      <c r="T8" s="17">
        <v>161</v>
      </c>
      <c r="U8" s="17">
        <v>95</v>
      </c>
      <c r="V8" s="17">
        <v>153</v>
      </c>
      <c r="W8" s="17">
        <v>97</v>
      </c>
      <c r="X8" s="17">
        <v>160</v>
      </c>
      <c r="Y8" s="17">
        <v>101</v>
      </c>
      <c r="Z8" s="17">
        <v>154</v>
      </c>
      <c r="AA8" s="17">
        <v>92</v>
      </c>
    </row>
    <row r="9" spans="1:27" ht="12.75">
      <c r="A9" s="22" t="s">
        <v>24</v>
      </c>
      <c r="B9" s="23"/>
      <c r="C9" s="25"/>
      <c r="D9" s="17">
        <v>66</v>
      </c>
      <c r="E9" s="17">
        <v>45</v>
      </c>
      <c r="F9" s="17">
        <v>64</v>
      </c>
      <c r="G9" s="17">
        <v>42</v>
      </c>
      <c r="H9" s="17">
        <v>68</v>
      </c>
      <c r="I9" s="17">
        <v>45</v>
      </c>
      <c r="J9" s="17">
        <v>84</v>
      </c>
      <c r="K9" s="17">
        <v>45</v>
      </c>
      <c r="L9" s="17">
        <v>115</v>
      </c>
      <c r="M9" s="17">
        <v>61</v>
      </c>
      <c r="N9" s="17">
        <v>121</v>
      </c>
      <c r="O9" s="17">
        <v>71</v>
      </c>
      <c r="P9" s="17">
        <v>108</v>
      </c>
      <c r="Q9" s="17">
        <v>66</v>
      </c>
      <c r="R9" s="17">
        <v>99</v>
      </c>
      <c r="S9" s="17">
        <v>72</v>
      </c>
      <c r="T9" s="17">
        <v>87</v>
      </c>
      <c r="U9" s="17">
        <v>62</v>
      </c>
      <c r="V9" s="17">
        <v>81</v>
      </c>
      <c r="W9" s="17">
        <v>61</v>
      </c>
      <c r="X9" s="17">
        <v>78</v>
      </c>
      <c r="Y9" s="17">
        <v>59</v>
      </c>
      <c r="Z9" s="17">
        <v>65</v>
      </c>
      <c r="AA9" s="17">
        <v>53</v>
      </c>
    </row>
    <row r="10" spans="1:27" ht="12.75">
      <c r="A10" s="22" t="s">
        <v>25</v>
      </c>
      <c r="B10" s="23"/>
      <c r="C10" s="24"/>
      <c r="D10" s="17">
        <v>73</v>
      </c>
      <c r="E10" s="17">
        <v>48</v>
      </c>
      <c r="F10" s="17">
        <v>72</v>
      </c>
      <c r="G10" s="17">
        <v>47</v>
      </c>
      <c r="H10" s="17">
        <v>59</v>
      </c>
      <c r="I10" s="17">
        <v>40</v>
      </c>
      <c r="J10" s="17">
        <v>49</v>
      </c>
      <c r="K10" s="17">
        <v>32</v>
      </c>
      <c r="L10" s="17">
        <v>59</v>
      </c>
      <c r="M10" s="17">
        <v>40</v>
      </c>
      <c r="N10" s="17">
        <v>44</v>
      </c>
      <c r="O10" s="17">
        <v>30</v>
      </c>
      <c r="P10" s="17">
        <v>45</v>
      </c>
      <c r="Q10" s="17">
        <v>30</v>
      </c>
      <c r="R10" s="17">
        <v>46</v>
      </c>
      <c r="S10" s="17">
        <v>33</v>
      </c>
      <c r="T10" s="17">
        <v>87</v>
      </c>
      <c r="U10" s="17">
        <v>52</v>
      </c>
      <c r="V10" s="17">
        <v>86</v>
      </c>
      <c r="W10" s="17">
        <v>47</v>
      </c>
      <c r="X10" s="17">
        <v>85</v>
      </c>
      <c r="Y10" s="17">
        <v>43</v>
      </c>
      <c r="Z10" s="17">
        <v>80</v>
      </c>
      <c r="AA10" s="17">
        <v>40</v>
      </c>
    </row>
    <row r="11" spans="1:27" ht="12.75">
      <c r="A11" s="22" t="s">
        <v>26</v>
      </c>
      <c r="B11" s="23"/>
      <c r="C11" s="24"/>
      <c r="D11" s="17">
        <v>4</v>
      </c>
      <c r="E11" s="17">
        <v>2</v>
      </c>
      <c r="F11" s="17">
        <v>5</v>
      </c>
      <c r="G11" s="17">
        <v>2</v>
      </c>
      <c r="H11" s="17">
        <v>5</v>
      </c>
      <c r="I11" s="17">
        <v>1</v>
      </c>
      <c r="J11" s="17">
        <v>10</v>
      </c>
      <c r="K11" s="17">
        <v>3</v>
      </c>
      <c r="L11" s="17">
        <v>13</v>
      </c>
      <c r="M11" s="17">
        <v>3</v>
      </c>
      <c r="N11" s="17">
        <v>14</v>
      </c>
      <c r="O11" s="17">
        <v>4</v>
      </c>
      <c r="P11" s="17">
        <v>12</v>
      </c>
      <c r="Q11" s="17">
        <v>3</v>
      </c>
      <c r="R11" s="17">
        <v>11</v>
      </c>
      <c r="S11" s="17">
        <v>4</v>
      </c>
      <c r="T11" s="17">
        <v>13</v>
      </c>
      <c r="U11" s="17">
        <v>6</v>
      </c>
      <c r="V11" s="17">
        <v>9</v>
      </c>
      <c r="W11" s="17">
        <v>4</v>
      </c>
      <c r="X11" s="17">
        <v>10</v>
      </c>
      <c r="Y11" s="17">
        <v>6</v>
      </c>
      <c r="Z11" s="17">
        <v>7</v>
      </c>
      <c r="AA11" s="17">
        <v>4</v>
      </c>
    </row>
    <row r="12" spans="1:27" ht="12.75">
      <c r="A12" s="22" t="s">
        <v>27</v>
      </c>
      <c r="B12" s="23"/>
      <c r="C12" s="24"/>
      <c r="D12" s="17">
        <v>106</v>
      </c>
      <c r="E12" s="17">
        <v>95</v>
      </c>
      <c r="F12" s="17">
        <v>95</v>
      </c>
      <c r="G12" s="17">
        <v>84</v>
      </c>
      <c r="H12" s="17">
        <v>89</v>
      </c>
      <c r="I12" s="17">
        <v>81</v>
      </c>
      <c r="J12" s="17">
        <v>93</v>
      </c>
      <c r="K12" s="17">
        <v>84</v>
      </c>
      <c r="L12" s="17">
        <v>96</v>
      </c>
      <c r="M12" s="17">
        <v>88</v>
      </c>
      <c r="N12" s="17">
        <v>95</v>
      </c>
      <c r="O12" s="17">
        <v>86</v>
      </c>
      <c r="P12" s="17">
        <v>103</v>
      </c>
      <c r="Q12" s="17">
        <v>93</v>
      </c>
      <c r="R12" s="17">
        <v>103</v>
      </c>
      <c r="S12" s="17">
        <v>92</v>
      </c>
      <c r="T12" s="17">
        <v>112</v>
      </c>
      <c r="U12" s="17">
        <v>95</v>
      </c>
      <c r="V12" s="17">
        <v>116</v>
      </c>
      <c r="W12" s="17">
        <v>97</v>
      </c>
      <c r="X12" s="17">
        <v>118</v>
      </c>
      <c r="Y12" s="17">
        <v>99</v>
      </c>
      <c r="Z12" s="17">
        <v>116</v>
      </c>
      <c r="AA12" s="17">
        <v>99</v>
      </c>
    </row>
    <row r="13" spans="1:27" ht="12.75">
      <c r="A13" s="22" t="s">
        <v>28</v>
      </c>
      <c r="B13" s="23"/>
      <c r="C13" s="24"/>
      <c r="D13" s="17">
        <v>138</v>
      </c>
      <c r="E13" s="17">
        <v>103</v>
      </c>
      <c r="F13" s="17">
        <v>144</v>
      </c>
      <c r="G13" s="17">
        <v>105</v>
      </c>
      <c r="H13" s="17">
        <v>141</v>
      </c>
      <c r="I13" s="17">
        <v>95</v>
      </c>
      <c r="J13" s="17">
        <v>155</v>
      </c>
      <c r="K13" s="17">
        <v>97</v>
      </c>
      <c r="L13" s="17">
        <v>171</v>
      </c>
      <c r="M13" s="17">
        <v>105</v>
      </c>
      <c r="N13" s="17">
        <v>180</v>
      </c>
      <c r="O13" s="17">
        <v>110</v>
      </c>
      <c r="P13" s="17">
        <v>164</v>
      </c>
      <c r="Q13" s="17">
        <v>108</v>
      </c>
      <c r="R13" s="17">
        <v>160</v>
      </c>
      <c r="S13" s="17">
        <v>104</v>
      </c>
      <c r="T13" s="17">
        <v>194</v>
      </c>
      <c r="U13" s="17">
        <v>124</v>
      </c>
      <c r="V13" s="17">
        <v>185</v>
      </c>
      <c r="W13" s="17">
        <v>124</v>
      </c>
      <c r="X13" s="17">
        <v>197</v>
      </c>
      <c r="Y13" s="17">
        <v>126</v>
      </c>
      <c r="Z13" s="17">
        <v>194</v>
      </c>
      <c r="AA13" s="17">
        <v>118</v>
      </c>
    </row>
    <row r="14" spans="1:27" ht="12.75">
      <c r="A14" s="22" t="s">
        <v>29</v>
      </c>
      <c r="B14" s="23"/>
      <c r="C14" s="24"/>
      <c r="D14" s="17">
        <v>101</v>
      </c>
      <c r="E14" s="17">
        <v>69</v>
      </c>
      <c r="F14" s="17">
        <v>104</v>
      </c>
      <c r="G14" s="17">
        <v>70</v>
      </c>
      <c r="H14" s="17">
        <v>93</v>
      </c>
      <c r="I14" s="17">
        <v>60</v>
      </c>
      <c r="J14" s="17">
        <v>101</v>
      </c>
      <c r="K14" s="17">
        <v>63</v>
      </c>
      <c r="L14" s="17">
        <v>111</v>
      </c>
      <c r="M14" s="17">
        <v>69</v>
      </c>
      <c r="N14" s="17">
        <v>126</v>
      </c>
      <c r="O14" s="17">
        <v>79</v>
      </c>
      <c r="P14" s="17">
        <v>136</v>
      </c>
      <c r="Q14" s="17">
        <v>87</v>
      </c>
      <c r="R14" s="17">
        <v>128</v>
      </c>
      <c r="S14" s="17">
        <v>82</v>
      </c>
      <c r="T14" s="17">
        <v>129</v>
      </c>
      <c r="U14" s="17">
        <v>80</v>
      </c>
      <c r="V14" s="17">
        <v>129</v>
      </c>
      <c r="W14" s="17">
        <v>82</v>
      </c>
      <c r="X14" s="17">
        <v>143</v>
      </c>
      <c r="Y14" s="17">
        <v>86</v>
      </c>
      <c r="Z14" s="17">
        <v>134</v>
      </c>
      <c r="AA14" s="17">
        <v>82</v>
      </c>
    </row>
    <row r="15" spans="1:27" ht="12.75">
      <c r="A15" s="22" t="s">
        <v>30</v>
      </c>
      <c r="B15" s="23"/>
      <c r="C15" s="24"/>
      <c r="D15" s="17">
        <v>94</v>
      </c>
      <c r="E15" s="17">
        <v>94</v>
      </c>
      <c r="F15" s="17">
        <v>90</v>
      </c>
      <c r="G15" s="17">
        <v>90</v>
      </c>
      <c r="H15" s="17">
        <v>87</v>
      </c>
      <c r="I15" s="17">
        <v>87</v>
      </c>
      <c r="J15" s="17">
        <v>89</v>
      </c>
      <c r="K15" s="17">
        <v>89</v>
      </c>
      <c r="L15" s="17">
        <v>97</v>
      </c>
      <c r="M15" s="17">
        <v>97</v>
      </c>
      <c r="N15" s="17">
        <v>96</v>
      </c>
      <c r="O15" s="17">
        <v>96</v>
      </c>
      <c r="P15" s="17">
        <v>102</v>
      </c>
      <c r="Q15" s="17">
        <v>102</v>
      </c>
      <c r="R15" s="17">
        <v>100</v>
      </c>
      <c r="S15" s="17">
        <v>100</v>
      </c>
      <c r="T15" s="17">
        <v>98</v>
      </c>
      <c r="U15" s="17">
        <v>98</v>
      </c>
      <c r="V15" s="17">
        <v>98</v>
      </c>
      <c r="W15" s="17">
        <v>98</v>
      </c>
      <c r="X15" s="17">
        <v>98</v>
      </c>
      <c r="Y15" s="17">
        <v>98</v>
      </c>
      <c r="Z15" s="17">
        <v>96</v>
      </c>
      <c r="AA15" s="17">
        <v>96</v>
      </c>
    </row>
    <row r="16" spans="1:27" ht="12.75">
      <c r="A16" s="22" t="s">
        <v>31</v>
      </c>
      <c r="B16" s="23"/>
      <c r="C16" s="24"/>
      <c r="D16" s="17">
        <v>62</v>
      </c>
      <c r="E16" s="17">
        <v>62</v>
      </c>
      <c r="F16" s="17">
        <v>56</v>
      </c>
      <c r="G16" s="17">
        <v>56</v>
      </c>
      <c r="H16" s="17">
        <v>56</v>
      </c>
      <c r="I16" s="17">
        <v>56</v>
      </c>
      <c r="J16" s="17">
        <v>58</v>
      </c>
      <c r="K16" s="17">
        <v>58</v>
      </c>
      <c r="L16" s="17">
        <v>63</v>
      </c>
      <c r="M16" s="17">
        <v>63</v>
      </c>
      <c r="N16" s="17">
        <v>61</v>
      </c>
      <c r="O16" s="17">
        <v>60</v>
      </c>
      <c r="P16" s="17">
        <v>64</v>
      </c>
      <c r="Q16" s="17">
        <v>64</v>
      </c>
      <c r="R16" s="17">
        <v>61</v>
      </c>
      <c r="S16" s="17">
        <v>61</v>
      </c>
      <c r="T16" s="17">
        <v>61</v>
      </c>
      <c r="U16" s="17">
        <v>60</v>
      </c>
      <c r="V16" s="17">
        <v>62</v>
      </c>
      <c r="W16" s="17">
        <v>60</v>
      </c>
      <c r="X16" s="17">
        <v>59</v>
      </c>
      <c r="Y16" s="17">
        <v>57</v>
      </c>
      <c r="Z16" s="17">
        <v>62</v>
      </c>
      <c r="AA16" s="17">
        <v>60</v>
      </c>
    </row>
    <row r="17" spans="1:27" ht="12.75">
      <c r="A17" s="22" t="s">
        <v>32</v>
      </c>
      <c r="B17" s="23"/>
      <c r="C17" s="24"/>
      <c r="D17" s="17">
        <v>1</v>
      </c>
      <c r="E17" s="17">
        <v>0</v>
      </c>
      <c r="F17" s="17">
        <v>0</v>
      </c>
      <c r="G17" s="17">
        <v>0</v>
      </c>
      <c r="H17" s="17">
        <v>1</v>
      </c>
      <c r="I17" s="17">
        <v>0</v>
      </c>
      <c r="J17" s="17">
        <v>1</v>
      </c>
      <c r="K17" s="17">
        <v>0</v>
      </c>
      <c r="L17" s="17">
        <v>2</v>
      </c>
      <c r="M17" s="17">
        <v>0</v>
      </c>
      <c r="N17" s="17">
        <v>2</v>
      </c>
      <c r="O17" s="17">
        <v>0</v>
      </c>
      <c r="P17" s="17">
        <v>2</v>
      </c>
      <c r="Q17" s="17">
        <v>0</v>
      </c>
      <c r="R17" s="17">
        <v>2</v>
      </c>
      <c r="S17" s="17">
        <v>0</v>
      </c>
      <c r="T17" s="17">
        <v>2</v>
      </c>
      <c r="U17" s="17">
        <v>0</v>
      </c>
      <c r="V17" s="17">
        <v>4</v>
      </c>
      <c r="W17" s="17">
        <v>0</v>
      </c>
      <c r="X17" s="17">
        <v>3</v>
      </c>
      <c r="Y17" s="17">
        <v>0</v>
      </c>
      <c r="Z17" s="17">
        <v>3</v>
      </c>
      <c r="AA17" s="17">
        <v>0</v>
      </c>
    </row>
    <row r="18" spans="1:27" ht="12.75">
      <c r="A18" s="22" t="s">
        <v>33</v>
      </c>
      <c r="B18" s="23"/>
      <c r="C18" s="24"/>
      <c r="D18" s="17">
        <v>12</v>
      </c>
      <c r="E18" s="17">
        <v>9</v>
      </c>
      <c r="F18" s="17">
        <v>12</v>
      </c>
      <c r="G18" s="17">
        <v>8</v>
      </c>
      <c r="H18" s="17">
        <v>17</v>
      </c>
      <c r="I18" s="17">
        <v>10</v>
      </c>
      <c r="J18" s="17">
        <v>17</v>
      </c>
      <c r="K18" s="17">
        <v>9</v>
      </c>
      <c r="L18" s="17">
        <v>18</v>
      </c>
      <c r="M18" s="17">
        <v>9</v>
      </c>
      <c r="N18" s="17">
        <v>18</v>
      </c>
      <c r="O18" s="17">
        <v>9</v>
      </c>
      <c r="P18" s="17">
        <v>19</v>
      </c>
      <c r="Q18" s="17">
        <v>11</v>
      </c>
      <c r="R18" s="17">
        <v>19</v>
      </c>
      <c r="S18" s="17">
        <v>9</v>
      </c>
      <c r="T18" s="17">
        <v>22</v>
      </c>
      <c r="U18" s="17">
        <v>10</v>
      </c>
      <c r="V18" s="17">
        <v>18</v>
      </c>
      <c r="W18" s="17">
        <v>8</v>
      </c>
      <c r="X18" s="17">
        <v>19</v>
      </c>
      <c r="Y18" s="17">
        <v>9</v>
      </c>
      <c r="Z18" s="17">
        <v>16</v>
      </c>
      <c r="AA18" s="17">
        <v>8</v>
      </c>
    </row>
    <row r="19" spans="1:27" ht="15" customHeight="1">
      <c r="A19" s="22" t="s">
        <v>34</v>
      </c>
      <c r="B19" s="23"/>
      <c r="C19" s="24"/>
      <c r="D19" s="17">
        <v>426</v>
      </c>
      <c r="E19" s="17">
        <v>305</v>
      </c>
      <c r="F19" s="17">
        <v>427</v>
      </c>
      <c r="G19" s="17">
        <v>298</v>
      </c>
      <c r="H19" s="17">
        <v>426</v>
      </c>
      <c r="I19" s="17">
        <v>286</v>
      </c>
      <c r="J19" s="17">
        <v>481</v>
      </c>
      <c r="K19" s="17">
        <v>308</v>
      </c>
      <c r="L19" s="17">
        <v>540</v>
      </c>
      <c r="M19" s="17">
        <v>338</v>
      </c>
      <c r="N19" s="17">
        <v>546</v>
      </c>
      <c r="O19" s="17">
        <v>343</v>
      </c>
      <c r="P19" s="17">
        <v>523</v>
      </c>
      <c r="Q19" s="17">
        <v>341</v>
      </c>
      <c r="R19" s="17">
        <v>487</v>
      </c>
      <c r="S19" s="17">
        <v>330</v>
      </c>
      <c r="T19" s="17">
        <v>496</v>
      </c>
      <c r="U19" s="17">
        <v>331</v>
      </c>
      <c r="V19" s="17">
        <v>462</v>
      </c>
      <c r="W19" s="17">
        <v>318</v>
      </c>
      <c r="X19" s="17">
        <v>491</v>
      </c>
      <c r="Y19" s="17">
        <v>330</v>
      </c>
      <c r="Z19" s="17">
        <v>483</v>
      </c>
      <c r="AA19" s="17">
        <v>314</v>
      </c>
    </row>
    <row r="20" spans="1:27" ht="12.75">
      <c r="A20" s="22" t="s">
        <v>35</v>
      </c>
      <c r="B20" s="23"/>
      <c r="C20" s="24"/>
      <c r="D20" s="17">
        <v>201</v>
      </c>
      <c r="E20" s="17">
        <v>139</v>
      </c>
      <c r="F20" s="17">
        <v>194</v>
      </c>
      <c r="G20" s="17">
        <v>134</v>
      </c>
      <c r="H20" s="17">
        <v>194</v>
      </c>
      <c r="I20" s="17">
        <v>128</v>
      </c>
      <c r="J20" s="17">
        <v>219</v>
      </c>
      <c r="K20" s="17">
        <v>137</v>
      </c>
      <c r="L20" s="17">
        <v>250</v>
      </c>
      <c r="M20" s="17">
        <v>151</v>
      </c>
      <c r="N20" s="17">
        <v>258</v>
      </c>
      <c r="O20" s="17">
        <v>158</v>
      </c>
      <c r="P20" s="17">
        <v>244</v>
      </c>
      <c r="Q20" s="17">
        <v>153</v>
      </c>
      <c r="R20" s="17">
        <v>235</v>
      </c>
      <c r="S20" s="17">
        <v>150</v>
      </c>
      <c r="T20" s="17">
        <v>257</v>
      </c>
      <c r="U20" s="17">
        <v>158</v>
      </c>
      <c r="V20" s="17">
        <v>240</v>
      </c>
      <c r="W20" s="17">
        <v>154</v>
      </c>
      <c r="X20" s="17">
        <v>250</v>
      </c>
      <c r="Y20" s="17">
        <v>157</v>
      </c>
      <c r="Z20" s="17">
        <v>240</v>
      </c>
      <c r="AA20" s="17">
        <v>148</v>
      </c>
    </row>
    <row r="21" spans="1:27" ht="12.75">
      <c r="A21" s="22" t="s">
        <v>36</v>
      </c>
      <c r="B21" s="23"/>
      <c r="C21" s="24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</row>
    <row r="22" spans="1:27" ht="12.75">
      <c r="A22" s="22" t="s">
        <v>37</v>
      </c>
      <c r="B22" s="23"/>
      <c r="C22" s="24"/>
      <c r="D22" s="17">
        <v>8</v>
      </c>
      <c r="E22" s="17">
        <v>8</v>
      </c>
      <c r="F22" s="17">
        <v>8</v>
      </c>
      <c r="G22" s="17">
        <v>8</v>
      </c>
      <c r="H22" s="17">
        <v>9</v>
      </c>
      <c r="I22" s="17">
        <v>9</v>
      </c>
      <c r="J22" s="17">
        <v>9</v>
      </c>
      <c r="K22" s="17">
        <v>9</v>
      </c>
      <c r="L22" s="17">
        <v>10</v>
      </c>
      <c r="M22" s="17">
        <v>9</v>
      </c>
      <c r="N22" s="17">
        <v>9</v>
      </c>
      <c r="O22" s="17">
        <v>8</v>
      </c>
      <c r="P22" s="17">
        <v>9</v>
      </c>
      <c r="Q22" s="17">
        <v>8</v>
      </c>
      <c r="R22" s="17">
        <v>10</v>
      </c>
      <c r="S22" s="17">
        <v>8</v>
      </c>
      <c r="T22" s="17">
        <v>12</v>
      </c>
      <c r="U22" s="17">
        <v>9</v>
      </c>
      <c r="V22" s="17">
        <v>13</v>
      </c>
      <c r="W22" s="17">
        <v>11</v>
      </c>
      <c r="X22" s="17">
        <v>11</v>
      </c>
      <c r="Y22" s="17">
        <v>10</v>
      </c>
      <c r="Z22" s="17">
        <v>10</v>
      </c>
      <c r="AA22" s="17">
        <v>9</v>
      </c>
    </row>
    <row r="23" spans="1:27" ht="12.75">
      <c r="A23" s="22" t="s">
        <v>38</v>
      </c>
      <c r="B23" s="23"/>
      <c r="C23" s="24"/>
      <c r="D23" s="17">
        <v>160</v>
      </c>
      <c r="E23" s="17">
        <v>154</v>
      </c>
      <c r="F23" s="17">
        <v>154</v>
      </c>
      <c r="G23" s="17">
        <v>147</v>
      </c>
      <c r="H23" s="17">
        <v>147</v>
      </c>
      <c r="I23" s="17">
        <v>139</v>
      </c>
      <c r="J23" s="17">
        <v>148</v>
      </c>
      <c r="K23" s="17">
        <v>142</v>
      </c>
      <c r="L23" s="17">
        <v>162</v>
      </c>
      <c r="M23" s="17">
        <v>154</v>
      </c>
      <c r="N23" s="17">
        <v>160</v>
      </c>
      <c r="O23" s="17">
        <v>153</v>
      </c>
      <c r="P23" s="17">
        <v>164</v>
      </c>
      <c r="Q23" s="17">
        <v>156</v>
      </c>
      <c r="R23" s="17">
        <v>162</v>
      </c>
      <c r="S23" s="17">
        <v>155</v>
      </c>
      <c r="T23" s="17">
        <v>159</v>
      </c>
      <c r="U23" s="17">
        <v>152</v>
      </c>
      <c r="V23" s="17">
        <v>153</v>
      </c>
      <c r="W23" s="17">
        <v>147</v>
      </c>
      <c r="X23" s="17">
        <v>158</v>
      </c>
      <c r="Y23" s="17">
        <v>150</v>
      </c>
      <c r="Z23" s="17">
        <v>149</v>
      </c>
      <c r="AA23" s="17">
        <v>142</v>
      </c>
    </row>
    <row r="24" spans="1:27" ht="12.75">
      <c r="A24" s="22" t="s">
        <v>39</v>
      </c>
      <c r="B24" s="23"/>
      <c r="C24" s="24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1</v>
      </c>
      <c r="AA24" s="17">
        <v>0</v>
      </c>
    </row>
    <row r="25" spans="1:27" ht="12.75">
      <c r="A25" s="26" t="s">
        <v>40</v>
      </c>
      <c r="B25" s="27"/>
      <c r="C25" s="28"/>
      <c r="D25" s="29">
        <f aca="true" t="shared" si="0" ref="D25:AA25">SUM(D26:D32)</f>
        <v>428</v>
      </c>
      <c r="E25" s="29">
        <f t="shared" si="0"/>
        <v>307</v>
      </c>
      <c r="F25" s="29">
        <f t="shared" si="0"/>
        <v>427</v>
      </c>
      <c r="G25" s="29">
        <f t="shared" si="0"/>
        <v>298</v>
      </c>
      <c r="H25" s="29">
        <f t="shared" si="0"/>
        <v>426</v>
      </c>
      <c r="I25" s="29">
        <f t="shared" si="0"/>
        <v>286</v>
      </c>
      <c r="J25" s="29">
        <f>SUM(J26:J32)</f>
        <v>481</v>
      </c>
      <c r="K25" s="29">
        <f t="shared" si="0"/>
        <v>308</v>
      </c>
      <c r="L25" s="29">
        <f t="shared" si="0"/>
        <v>540</v>
      </c>
      <c r="M25" s="29">
        <f t="shared" si="0"/>
        <v>338</v>
      </c>
      <c r="N25" s="29">
        <f t="shared" si="0"/>
        <v>546</v>
      </c>
      <c r="O25" s="29">
        <f t="shared" si="0"/>
        <v>343</v>
      </c>
      <c r="P25" s="30">
        <f t="shared" si="0"/>
        <v>523</v>
      </c>
      <c r="Q25" s="30">
        <f t="shared" si="0"/>
        <v>341</v>
      </c>
      <c r="R25" s="29">
        <f t="shared" si="0"/>
        <v>487</v>
      </c>
      <c r="S25" s="29">
        <f t="shared" si="0"/>
        <v>330</v>
      </c>
      <c r="T25" s="29">
        <f t="shared" si="0"/>
        <v>496</v>
      </c>
      <c r="U25" s="29">
        <f t="shared" si="0"/>
        <v>331</v>
      </c>
      <c r="V25" s="29">
        <f t="shared" si="0"/>
        <v>462</v>
      </c>
      <c r="W25" s="29">
        <f t="shared" si="0"/>
        <v>318</v>
      </c>
      <c r="X25" s="29">
        <f t="shared" si="0"/>
        <v>491</v>
      </c>
      <c r="Y25" s="29">
        <f t="shared" si="0"/>
        <v>330</v>
      </c>
      <c r="Z25" s="29">
        <f t="shared" si="0"/>
        <v>483</v>
      </c>
      <c r="AA25" s="29">
        <f t="shared" si="0"/>
        <v>314</v>
      </c>
    </row>
    <row r="26" spans="1:27" ht="12.75">
      <c r="A26" s="22" t="s">
        <v>41</v>
      </c>
      <c r="B26" s="23"/>
      <c r="C26" s="24"/>
      <c r="D26" s="17">
        <v>62</v>
      </c>
      <c r="E26" s="17">
        <v>37</v>
      </c>
      <c r="F26" s="17">
        <v>53</v>
      </c>
      <c r="G26" s="17">
        <v>33</v>
      </c>
      <c r="H26" s="17">
        <v>40</v>
      </c>
      <c r="I26" s="17">
        <v>27</v>
      </c>
      <c r="J26" s="17">
        <v>46</v>
      </c>
      <c r="K26" s="17">
        <v>29</v>
      </c>
      <c r="L26" s="17">
        <v>52</v>
      </c>
      <c r="M26" s="17">
        <v>29</v>
      </c>
      <c r="N26" s="17">
        <v>63</v>
      </c>
      <c r="O26" s="17">
        <v>38</v>
      </c>
      <c r="P26" s="17">
        <v>64</v>
      </c>
      <c r="Q26" s="17">
        <v>36</v>
      </c>
      <c r="R26" s="17">
        <v>61</v>
      </c>
      <c r="S26" s="17">
        <v>29</v>
      </c>
      <c r="T26" s="17">
        <v>96</v>
      </c>
      <c r="U26" s="17">
        <v>49</v>
      </c>
      <c r="V26" s="17">
        <v>93</v>
      </c>
      <c r="W26" s="17">
        <v>50</v>
      </c>
      <c r="X26" s="17">
        <v>92</v>
      </c>
      <c r="Y26" s="17">
        <v>46</v>
      </c>
      <c r="Z26" s="17">
        <v>82</v>
      </c>
      <c r="AA26" s="17">
        <v>38</v>
      </c>
    </row>
    <row r="27" spans="1:27" ht="12.75">
      <c r="A27" s="22" t="s">
        <v>42</v>
      </c>
      <c r="B27" s="23"/>
      <c r="C27" s="24"/>
      <c r="D27" s="17">
        <v>139</v>
      </c>
      <c r="E27" s="17">
        <v>102</v>
      </c>
      <c r="F27" s="17">
        <v>141</v>
      </c>
      <c r="G27" s="17">
        <v>101</v>
      </c>
      <c r="H27" s="17">
        <v>154</v>
      </c>
      <c r="I27" s="17">
        <v>101</v>
      </c>
      <c r="J27" s="17">
        <v>173</v>
      </c>
      <c r="K27" s="17">
        <v>108</v>
      </c>
      <c r="L27" s="17">
        <v>198</v>
      </c>
      <c r="M27" s="17">
        <v>122</v>
      </c>
      <c r="N27" s="17">
        <v>195</v>
      </c>
      <c r="O27" s="17">
        <v>120</v>
      </c>
      <c r="P27" s="17">
        <v>180</v>
      </c>
      <c r="Q27" s="17">
        <v>117</v>
      </c>
      <c r="R27" s="17">
        <v>175</v>
      </c>
      <c r="S27" s="17">
        <v>121</v>
      </c>
      <c r="T27" s="17">
        <v>161</v>
      </c>
      <c r="U27" s="17">
        <v>109</v>
      </c>
      <c r="V27" s="17">
        <v>147</v>
      </c>
      <c r="W27" s="17">
        <v>104</v>
      </c>
      <c r="X27" s="17">
        <v>158</v>
      </c>
      <c r="Y27" s="17">
        <v>111</v>
      </c>
      <c r="Z27" s="17">
        <v>158</v>
      </c>
      <c r="AA27" s="17">
        <v>110</v>
      </c>
    </row>
    <row r="28" spans="1:27" ht="12.75">
      <c r="A28" s="22" t="s">
        <v>43</v>
      </c>
      <c r="B28" s="23"/>
      <c r="C28" s="24"/>
      <c r="D28" s="17">
        <v>227</v>
      </c>
      <c r="E28" s="17">
        <v>168</v>
      </c>
      <c r="F28" s="17">
        <v>233</v>
      </c>
      <c r="G28" s="17">
        <v>164</v>
      </c>
      <c r="H28" s="17">
        <v>232</v>
      </c>
      <c r="I28" s="17">
        <v>158</v>
      </c>
      <c r="J28" s="17">
        <v>262</v>
      </c>
      <c r="K28" s="17">
        <v>171</v>
      </c>
      <c r="L28" s="17">
        <v>290</v>
      </c>
      <c r="M28" s="17">
        <v>187</v>
      </c>
      <c r="N28" s="17">
        <v>288</v>
      </c>
      <c r="O28" s="17">
        <v>185</v>
      </c>
      <c r="P28" s="17">
        <v>279</v>
      </c>
      <c r="Q28" s="17">
        <v>188</v>
      </c>
      <c r="R28" s="17">
        <v>251</v>
      </c>
      <c r="S28" s="17">
        <v>180</v>
      </c>
      <c r="T28" s="17">
        <v>239</v>
      </c>
      <c r="U28" s="17">
        <v>173</v>
      </c>
      <c r="V28" s="17">
        <v>222</v>
      </c>
      <c r="W28" s="17">
        <v>164</v>
      </c>
      <c r="X28" s="17">
        <v>241</v>
      </c>
      <c r="Y28" s="17">
        <v>173</v>
      </c>
      <c r="Z28" s="17">
        <v>243</v>
      </c>
      <c r="AA28" s="17">
        <v>166</v>
      </c>
    </row>
    <row r="29" spans="1:27" ht="12.75">
      <c r="A29" s="22" t="s">
        <v>44</v>
      </c>
      <c r="B29" s="23"/>
      <c r="C29" s="24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</row>
    <row r="30" spans="1:27" ht="12.75">
      <c r="A30" s="22" t="s">
        <v>45</v>
      </c>
      <c r="B30" s="23"/>
      <c r="C30" s="24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</row>
    <row r="31" spans="1:27" ht="12.75">
      <c r="A31" s="22" t="s">
        <v>46</v>
      </c>
      <c r="B31" s="23"/>
      <c r="C31" s="24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</row>
    <row r="32" spans="1:27" ht="12.75">
      <c r="A32" s="22" t="s">
        <v>47</v>
      </c>
      <c r="B32" s="23"/>
      <c r="C32" s="24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</row>
    <row r="33" spans="1:27" ht="12.75">
      <c r="A33" s="26" t="s">
        <v>48</v>
      </c>
      <c r="B33" s="27"/>
      <c r="C33" s="28"/>
      <c r="D33" s="29">
        <f aca="true" t="shared" si="1" ref="D33:X33">SUM(D34:D39)</f>
        <v>428</v>
      </c>
      <c r="E33" s="29">
        <f t="shared" si="1"/>
        <v>307</v>
      </c>
      <c r="F33" s="29">
        <f t="shared" si="1"/>
        <v>427</v>
      </c>
      <c r="G33" s="29">
        <f t="shared" si="1"/>
        <v>298</v>
      </c>
      <c r="H33" s="29">
        <f t="shared" si="1"/>
        <v>426</v>
      </c>
      <c r="I33" s="29">
        <f t="shared" si="1"/>
        <v>286</v>
      </c>
      <c r="J33" s="29">
        <f t="shared" si="1"/>
        <v>481</v>
      </c>
      <c r="K33" s="29">
        <f t="shared" si="1"/>
        <v>308</v>
      </c>
      <c r="L33" s="29">
        <f t="shared" si="1"/>
        <v>540</v>
      </c>
      <c r="M33" s="29">
        <f t="shared" si="1"/>
        <v>338</v>
      </c>
      <c r="N33" s="29">
        <f t="shared" si="1"/>
        <v>546</v>
      </c>
      <c r="O33" s="29">
        <f t="shared" si="1"/>
        <v>343</v>
      </c>
      <c r="P33" s="30">
        <f t="shared" si="1"/>
        <v>523</v>
      </c>
      <c r="Q33" s="30">
        <f t="shared" si="1"/>
        <v>341</v>
      </c>
      <c r="R33" s="29">
        <f t="shared" si="1"/>
        <v>487</v>
      </c>
      <c r="S33" s="29">
        <f t="shared" si="1"/>
        <v>330</v>
      </c>
      <c r="T33" s="29">
        <f t="shared" si="1"/>
        <v>496</v>
      </c>
      <c r="U33" s="29">
        <f t="shared" si="1"/>
        <v>331</v>
      </c>
      <c r="V33" s="29">
        <f t="shared" si="1"/>
        <v>462</v>
      </c>
      <c r="W33" s="29">
        <f t="shared" si="1"/>
        <v>318</v>
      </c>
      <c r="X33" s="29">
        <f t="shared" si="1"/>
        <v>491</v>
      </c>
      <c r="Y33" s="29">
        <f>SUM(Y34:Y39)</f>
        <v>330</v>
      </c>
      <c r="Z33" s="29">
        <f>SUM(Z34:Z39)</f>
        <v>483</v>
      </c>
      <c r="AA33" s="29">
        <f>SUM(AA34:AA39)</f>
        <v>314</v>
      </c>
    </row>
    <row r="34" spans="1:27" ht="12.75">
      <c r="A34" s="22" t="s">
        <v>49</v>
      </c>
      <c r="B34" s="23"/>
      <c r="C34" s="24"/>
      <c r="D34" s="17">
        <v>14</v>
      </c>
      <c r="E34" s="17">
        <v>9</v>
      </c>
      <c r="F34" s="17">
        <v>94</v>
      </c>
      <c r="G34" s="17">
        <v>52</v>
      </c>
      <c r="H34" s="17">
        <v>89</v>
      </c>
      <c r="I34" s="17">
        <v>43</v>
      </c>
      <c r="J34" s="17">
        <v>81</v>
      </c>
      <c r="K34" s="17">
        <v>39</v>
      </c>
      <c r="L34" s="17">
        <v>92</v>
      </c>
      <c r="M34" s="17">
        <v>44</v>
      </c>
      <c r="N34" s="17">
        <v>99</v>
      </c>
      <c r="O34" s="17">
        <v>54</v>
      </c>
      <c r="P34" s="17">
        <v>99</v>
      </c>
      <c r="Q34" s="17">
        <v>59</v>
      </c>
      <c r="R34" s="17">
        <v>84</v>
      </c>
      <c r="S34" s="17">
        <v>52</v>
      </c>
      <c r="T34" s="17">
        <v>146</v>
      </c>
      <c r="U34" s="17">
        <v>75</v>
      </c>
      <c r="V34" s="17">
        <v>82</v>
      </c>
      <c r="W34" s="17">
        <v>45</v>
      </c>
      <c r="X34" s="17">
        <v>91</v>
      </c>
      <c r="Y34" s="17">
        <v>48</v>
      </c>
      <c r="Z34" s="17">
        <v>89</v>
      </c>
      <c r="AA34" s="17">
        <v>45</v>
      </c>
    </row>
    <row r="35" spans="1:27" ht="12.75">
      <c r="A35" s="22" t="s">
        <v>50</v>
      </c>
      <c r="B35" s="23"/>
      <c r="C35" s="24"/>
      <c r="D35" s="17">
        <v>149</v>
      </c>
      <c r="E35" s="17">
        <v>84</v>
      </c>
      <c r="F35" s="17">
        <v>113</v>
      </c>
      <c r="G35" s="17">
        <v>67</v>
      </c>
      <c r="H35" s="17">
        <v>123</v>
      </c>
      <c r="I35" s="17">
        <v>75</v>
      </c>
      <c r="J35" s="17">
        <v>149</v>
      </c>
      <c r="K35" s="17">
        <v>74</v>
      </c>
      <c r="L35" s="17">
        <v>154</v>
      </c>
      <c r="M35" s="17">
        <v>76</v>
      </c>
      <c r="N35" s="17">
        <v>137</v>
      </c>
      <c r="O35" s="17">
        <v>71</v>
      </c>
      <c r="P35" s="17">
        <v>135</v>
      </c>
      <c r="Q35" s="17">
        <v>74</v>
      </c>
      <c r="R35" s="17">
        <v>116</v>
      </c>
      <c r="S35" s="17">
        <v>69</v>
      </c>
      <c r="T35" s="17">
        <v>94</v>
      </c>
      <c r="U35" s="17">
        <v>65</v>
      </c>
      <c r="V35" s="17">
        <v>137</v>
      </c>
      <c r="W35" s="17">
        <v>82</v>
      </c>
      <c r="X35" s="17">
        <v>157</v>
      </c>
      <c r="Y35" s="17">
        <v>87</v>
      </c>
      <c r="Z35" s="17">
        <v>116</v>
      </c>
      <c r="AA35" s="17">
        <v>60</v>
      </c>
    </row>
    <row r="36" spans="1:27" ht="12.75">
      <c r="A36" s="22" t="s">
        <v>51</v>
      </c>
      <c r="B36" s="23"/>
      <c r="C36" s="24"/>
      <c r="D36" s="17">
        <v>130</v>
      </c>
      <c r="E36" s="17">
        <v>93</v>
      </c>
      <c r="F36" s="17">
        <v>104</v>
      </c>
      <c r="G36" s="17">
        <v>76</v>
      </c>
      <c r="H36" s="17">
        <v>85</v>
      </c>
      <c r="I36" s="17">
        <v>58</v>
      </c>
      <c r="J36" s="17">
        <v>100</v>
      </c>
      <c r="K36" s="17">
        <v>67</v>
      </c>
      <c r="L36" s="17">
        <v>126</v>
      </c>
      <c r="M36" s="17">
        <v>79</v>
      </c>
      <c r="N36" s="17">
        <v>140</v>
      </c>
      <c r="O36" s="17">
        <v>80</v>
      </c>
      <c r="P36" s="17">
        <v>116</v>
      </c>
      <c r="Q36" s="17">
        <v>61</v>
      </c>
      <c r="R36" s="17">
        <v>105</v>
      </c>
      <c r="S36" s="17">
        <v>64</v>
      </c>
      <c r="T36" s="17">
        <v>84</v>
      </c>
      <c r="U36" s="17">
        <v>53</v>
      </c>
      <c r="V36" s="17">
        <v>77</v>
      </c>
      <c r="W36" s="17">
        <v>54</v>
      </c>
      <c r="X36" s="17">
        <v>72</v>
      </c>
      <c r="Y36" s="17">
        <v>55</v>
      </c>
      <c r="Z36" s="17">
        <v>101</v>
      </c>
      <c r="AA36" s="17">
        <v>67</v>
      </c>
    </row>
    <row r="37" spans="1:27" ht="12.75">
      <c r="A37" s="31" t="s">
        <v>52</v>
      </c>
      <c r="B37" s="32"/>
      <c r="C37" s="33"/>
      <c r="D37" s="17">
        <v>57</v>
      </c>
      <c r="E37" s="17">
        <v>48</v>
      </c>
      <c r="F37" s="17">
        <v>48</v>
      </c>
      <c r="G37" s="17">
        <v>40</v>
      </c>
      <c r="H37" s="17">
        <v>63</v>
      </c>
      <c r="I37" s="17">
        <v>48</v>
      </c>
      <c r="J37" s="17">
        <v>85</v>
      </c>
      <c r="K37" s="17">
        <v>67</v>
      </c>
      <c r="L37" s="17">
        <v>104</v>
      </c>
      <c r="M37" s="17">
        <v>80</v>
      </c>
      <c r="N37" s="17">
        <v>106</v>
      </c>
      <c r="O37" s="17">
        <v>80</v>
      </c>
      <c r="P37" s="17">
        <v>114</v>
      </c>
      <c r="Q37" s="17">
        <v>93</v>
      </c>
      <c r="R37" s="17">
        <v>114</v>
      </c>
      <c r="S37" s="17">
        <v>85</v>
      </c>
      <c r="T37" s="17">
        <v>89</v>
      </c>
      <c r="U37" s="17">
        <v>67</v>
      </c>
      <c r="V37" s="17">
        <v>80</v>
      </c>
      <c r="W37" s="17">
        <v>63</v>
      </c>
      <c r="X37" s="17">
        <v>85</v>
      </c>
      <c r="Y37" s="17">
        <v>66</v>
      </c>
      <c r="Z37" s="17">
        <v>94</v>
      </c>
      <c r="AA37" s="17">
        <v>69</v>
      </c>
    </row>
    <row r="38" spans="1:27" ht="12.75">
      <c r="A38" s="22" t="s">
        <v>53</v>
      </c>
      <c r="B38" s="23"/>
      <c r="C38" s="24"/>
      <c r="D38" s="17">
        <v>53</v>
      </c>
      <c r="E38" s="17">
        <v>51</v>
      </c>
      <c r="F38" s="17">
        <v>46</v>
      </c>
      <c r="G38" s="17">
        <v>44</v>
      </c>
      <c r="H38" s="17">
        <v>43</v>
      </c>
      <c r="I38" s="17">
        <v>42</v>
      </c>
      <c r="J38" s="17">
        <v>44</v>
      </c>
      <c r="K38" s="17">
        <v>42</v>
      </c>
      <c r="L38" s="17">
        <v>39</v>
      </c>
      <c r="M38" s="17">
        <v>38</v>
      </c>
      <c r="N38" s="17">
        <v>36</v>
      </c>
      <c r="O38" s="17">
        <v>34</v>
      </c>
      <c r="P38" s="17">
        <v>34</v>
      </c>
      <c r="Q38" s="17">
        <v>33</v>
      </c>
      <c r="R38" s="17">
        <v>43</v>
      </c>
      <c r="S38" s="17">
        <v>39</v>
      </c>
      <c r="T38" s="17">
        <v>56</v>
      </c>
      <c r="U38" s="17">
        <v>48</v>
      </c>
      <c r="V38" s="17">
        <v>58</v>
      </c>
      <c r="W38" s="17">
        <v>50</v>
      </c>
      <c r="X38" s="17">
        <v>59</v>
      </c>
      <c r="Y38" s="17">
        <v>51</v>
      </c>
      <c r="Z38" s="17">
        <v>57</v>
      </c>
      <c r="AA38" s="17">
        <v>50</v>
      </c>
    </row>
    <row r="39" spans="1:27" ht="12.75">
      <c r="A39" s="22" t="s">
        <v>54</v>
      </c>
      <c r="B39" s="23"/>
      <c r="C39" s="24"/>
      <c r="D39" s="17">
        <v>25</v>
      </c>
      <c r="E39" s="17">
        <v>22</v>
      </c>
      <c r="F39" s="17">
        <v>22</v>
      </c>
      <c r="G39" s="17">
        <v>19</v>
      </c>
      <c r="H39" s="17">
        <v>23</v>
      </c>
      <c r="I39" s="17">
        <v>20</v>
      </c>
      <c r="J39" s="17">
        <v>22</v>
      </c>
      <c r="K39" s="17">
        <v>19</v>
      </c>
      <c r="L39" s="17">
        <v>25</v>
      </c>
      <c r="M39" s="17">
        <v>21</v>
      </c>
      <c r="N39" s="17">
        <v>28</v>
      </c>
      <c r="O39" s="17">
        <v>24</v>
      </c>
      <c r="P39" s="17">
        <v>25</v>
      </c>
      <c r="Q39" s="17">
        <v>21</v>
      </c>
      <c r="R39" s="17">
        <v>25</v>
      </c>
      <c r="S39" s="17">
        <v>21</v>
      </c>
      <c r="T39" s="17">
        <v>27</v>
      </c>
      <c r="U39" s="17">
        <v>23</v>
      </c>
      <c r="V39" s="17">
        <v>28</v>
      </c>
      <c r="W39" s="17">
        <v>24</v>
      </c>
      <c r="X39" s="17">
        <v>27</v>
      </c>
      <c r="Y39" s="17">
        <v>23</v>
      </c>
      <c r="Z39" s="17">
        <v>26</v>
      </c>
      <c r="AA39" s="17">
        <v>23</v>
      </c>
    </row>
    <row r="40" spans="1:27" ht="12.75" customHeight="1">
      <c r="A40" s="26" t="s">
        <v>55</v>
      </c>
      <c r="B40" s="27"/>
      <c r="C40" s="28"/>
      <c r="D40" s="29">
        <f aca="true" t="shared" si="2" ref="D40:AA40">SUM(D41:D45)</f>
        <v>428</v>
      </c>
      <c r="E40" s="29">
        <f t="shared" si="2"/>
        <v>307</v>
      </c>
      <c r="F40" s="29">
        <f t="shared" si="2"/>
        <v>427</v>
      </c>
      <c r="G40" s="29">
        <f t="shared" si="2"/>
        <v>298</v>
      </c>
      <c r="H40" s="29">
        <f t="shared" si="2"/>
        <v>426</v>
      </c>
      <c r="I40" s="29">
        <f t="shared" si="2"/>
        <v>286</v>
      </c>
      <c r="J40" s="29">
        <f t="shared" si="2"/>
        <v>481</v>
      </c>
      <c r="K40" s="29">
        <f t="shared" si="2"/>
        <v>308</v>
      </c>
      <c r="L40" s="29">
        <f t="shared" si="2"/>
        <v>540</v>
      </c>
      <c r="M40" s="29">
        <f t="shared" si="2"/>
        <v>338</v>
      </c>
      <c r="N40" s="29">
        <f t="shared" si="2"/>
        <v>546</v>
      </c>
      <c r="O40" s="29">
        <f t="shared" si="2"/>
        <v>343</v>
      </c>
      <c r="P40" s="30">
        <f t="shared" si="2"/>
        <v>523</v>
      </c>
      <c r="Q40" s="30">
        <f t="shared" si="2"/>
        <v>341</v>
      </c>
      <c r="R40" s="29">
        <f t="shared" si="2"/>
        <v>487</v>
      </c>
      <c r="S40" s="29">
        <f t="shared" si="2"/>
        <v>330</v>
      </c>
      <c r="T40" s="29">
        <f t="shared" si="2"/>
        <v>496</v>
      </c>
      <c r="U40" s="29">
        <f t="shared" si="2"/>
        <v>331</v>
      </c>
      <c r="V40" s="29">
        <f t="shared" si="2"/>
        <v>462</v>
      </c>
      <c r="W40" s="29">
        <f t="shared" si="2"/>
        <v>318</v>
      </c>
      <c r="X40" s="29">
        <f t="shared" si="2"/>
        <v>491</v>
      </c>
      <c r="Y40" s="29">
        <f t="shared" si="2"/>
        <v>330</v>
      </c>
      <c r="Z40" s="29">
        <f t="shared" si="2"/>
        <v>483</v>
      </c>
      <c r="AA40" s="29">
        <f t="shared" si="2"/>
        <v>314</v>
      </c>
    </row>
    <row r="41" spans="1:27" ht="12.75">
      <c r="A41" s="34" t="s">
        <v>56</v>
      </c>
      <c r="B41" s="35"/>
      <c r="C41" s="36"/>
      <c r="D41" s="37">
        <v>88</v>
      </c>
      <c r="E41" s="37">
        <v>66</v>
      </c>
      <c r="F41" s="37">
        <v>93</v>
      </c>
      <c r="G41" s="37">
        <v>70</v>
      </c>
      <c r="H41" s="37">
        <v>87</v>
      </c>
      <c r="I41" s="37">
        <v>63</v>
      </c>
      <c r="J41" s="37">
        <v>99</v>
      </c>
      <c r="K41" s="37">
        <v>71</v>
      </c>
      <c r="L41" s="38">
        <v>107</v>
      </c>
      <c r="M41" s="38">
        <v>76</v>
      </c>
      <c r="N41" s="37">
        <v>107</v>
      </c>
      <c r="O41" s="37">
        <v>75</v>
      </c>
      <c r="P41" s="37">
        <v>100</v>
      </c>
      <c r="Q41" s="37">
        <v>73</v>
      </c>
      <c r="R41" s="37">
        <v>98</v>
      </c>
      <c r="S41" s="37">
        <v>73</v>
      </c>
      <c r="T41" s="37">
        <v>87</v>
      </c>
      <c r="U41" s="37">
        <v>67</v>
      </c>
      <c r="V41" s="37">
        <v>78</v>
      </c>
      <c r="W41" s="37">
        <v>60</v>
      </c>
      <c r="X41" s="37">
        <v>87</v>
      </c>
      <c r="Y41" s="37">
        <v>66</v>
      </c>
      <c r="Z41" s="37">
        <v>86</v>
      </c>
      <c r="AA41" s="37">
        <v>68</v>
      </c>
    </row>
    <row r="42" spans="1:27" ht="12.75" customHeight="1">
      <c r="A42" s="39" t="s">
        <v>57</v>
      </c>
      <c r="B42" s="40"/>
      <c r="C42" s="41"/>
      <c r="D42" s="37">
        <v>129</v>
      </c>
      <c r="E42" s="37">
        <v>101</v>
      </c>
      <c r="F42" s="37">
        <v>124</v>
      </c>
      <c r="G42" s="37">
        <v>89</v>
      </c>
      <c r="H42" s="37">
        <v>131</v>
      </c>
      <c r="I42" s="37">
        <v>90</v>
      </c>
      <c r="J42" s="37">
        <v>158</v>
      </c>
      <c r="K42" s="37">
        <v>99</v>
      </c>
      <c r="L42" s="42">
        <v>174</v>
      </c>
      <c r="M42" s="42">
        <v>112</v>
      </c>
      <c r="N42" s="37">
        <v>168</v>
      </c>
      <c r="O42" s="37">
        <v>114</v>
      </c>
      <c r="P42" s="37">
        <v>165</v>
      </c>
      <c r="Q42" s="37">
        <v>115</v>
      </c>
      <c r="R42" s="37">
        <v>157</v>
      </c>
      <c r="S42" s="37">
        <v>113</v>
      </c>
      <c r="T42" s="37">
        <v>168</v>
      </c>
      <c r="U42" s="37">
        <v>118</v>
      </c>
      <c r="V42" s="37">
        <v>162</v>
      </c>
      <c r="W42" s="37">
        <v>117</v>
      </c>
      <c r="X42" s="37">
        <v>170</v>
      </c>
      <c r="Y42" s="37">
        <v>117</v>
      </c>
      <c r="Z42" s="37">
        <v>153</v>
      </c>
      <c r="AA42" s="37">
        <v>98</v>
      </c>
    </row>
    <row r="43" spans="1:27" ht="12.75" customHeight="1">
      <c r="A43" s="43" t="s">
        <v>58</v>
      </c>
      <c r="B43" s="44"/>
      <c r="C43" s="45"/>
      <c r="D43" s="37">
        <v>57</v>
      </c>
      <c r="E43" s="37">
        <v>51</v>
      </c>
      <c r="F43" s="37">
        <v>67</v>
      </c>
      <c r="G43" s="37">
        <v>53</v>
      </c>
      <c r="H43" s="37">
        <v>68</v>
      </c>
      <c r="I43" s="37">
        <v>50</v>
      </c>
      <c r="J43" s="37">
        <v>78</v>
      </c>
      <c r="K43" s="37">
        <v>55</v>
      </c>
      <c r="L43" s="37">
        <v>86</v>
      </c>
      <c r="M43" s="37">
        <v>59</v>
      </c>
      <c r="N43" s="37">
        <v>93</v>
      </c>
      <c r="O43" s="37">
        <v>65</v>
      </c>
      <c r="P43" s="37">
        <v>90</v>
      </c>
      <c r="Q43" s="37">
        <v>62</v>
      </c>
      <c r="R43" s="37">
        <v>81</v>
      </c>
      <c r="S43" s="37">
        <v>59</v>
      </c>
      <c r="T43" s="37">
        <v>75</v>
      </c>
      <c r="U43" s="37">
        <v>57</v>
      </c>
      <c r="V43" s="37">
        <v>72</v>
      </c>
      <c r="W43" s="37">
        <v>54</v>
      </c>
      <c r="X43" s="37">
        <v>76</v>
      </c>
      <c r="Y43" s="37">
        <v>55</v>
      </c>
      <c r="Z43" s="37">
        <v>80</v>
      </c>
      <c r="AA43" s="37">
        <v>56</v>
      </c>
    </row>
    <row r="44" spans="1:27" ht="12.75" customHeight="1">
      <c r="A44" s="46" t="s">
        <v>59</v>
      </c>
      <c r="B44" s="44"/>
      <c r="C44" s="45"/>
      <c r="D44" s="37">
        <v>92</v>
      </c>
      <c r="E44" s="37">
        <v>59</v>
      </c>
      <c r="F44" s="37">
        <v>81</v>
      </c>
      <c r="G44" s="37">
        <v>55</v>
      </c>
      <c r="H44" s="37">
        <v>76</v>
      </c>
      <c r="I44" s="37">
        <v>53</v>
      </c>
      <c r="J44" s="37">
        <v>82</v>
      </c>
      <c r="K44" s="37">
        <v>54</v>
      </c>
      <c r="L44" s="37">
        <v>101</v>
      </c>
      <c r="M44" s="37">
        <v>60</v>
      </c>
      <c r="N44" s="37">
        <v>98</v>
      </c>
      <c r="O44" s="37">
        <v>56</v>
      </c>
      <c r="P44" s="37">
        <v>85</v>
      </c>
      <c r="Q44" s="37">
        <v>57</v>
      </c>
      <c r="R44" s="37">
        <v>77</v>
      </c>
      <c r="S44" s="37">
        <v>54</v>
      </c>
      <c r="T44" s="37">
        <v>101</v>
      </c>
      <c r="U44" s="37">
        <v>60</v>
      </c>
      <c r="V44" s="37">
        <v>89</v>
      </c>
      <c r="W44" s="37">
        <v>58</v>
      </c>
      <c r="X44" s="37">
        <v>95</v>
      </c>
      <c r="Y44" s="37">
        <v>62</v>
      </c>
      <c r="Z44" s="37">
        <v>102</v>
      </c>
      <c r="AA44" s="37">
        <v>61</v>
      </c>
    </row>
    <row r="45" spans="1:27" ht="12.75" customHeight="1">
      <c r="A45" s="46" t="s">
        <v>60</v>
      </c>
      <c r="B45" s="44"/>
      <c r="C45" s="45"/>
      <c r="D45" s="37">
        <v>62</v>
      </c>
      <c r="E45" s="37">
        <v>30</v>
      </c>
      <c r="F45" s="37">
        <v>62</v>
      </c>
      <c r="G45" s="37">
        <v>31</v>
      </c>
      <c r="H45" s="37">
        <v>64</v>
      </c>
      <c r="I45" s="37">
        <v>30</v>
      </c>
      <c r="J45" s="37">
        <v>64</v>
      </c>
      <c r="K45" s="37">
        <v>29</v>
      </c>
      <c r="L45" s="37">
        <v>72</v>
      </c>
      <c r="M45" s="37">
        <v>31</v>
      </c>
      <c r="N45" s="37">
        <v>80</v>
      </c>
      <c r="O45" s="37">
        <v>33</v>
      </c>
      <c r="P45" s="37">
        <v>83</v>
      </c>
      <c r="Q45" s="37">
        <v>34</v>
      </c>
      <c r="R45" s="37">
        <v>74</v>
      </c>
      <c r="S45" s="37">
        <v>31</v>
      </c>
      <c r="T45" s="37">
        <v>65</v>
      </c>
      <c r="U45" s="37">
        <v>29</v>
      </c>
      <c r="V45" s="37">
        <v>61</v>
      </c>
      <c r="W45" s="37">
        <v>29</v>
      </c>
      <c r="X45" s="37">
        <v>63</v>
      </c>
      <c r="Y45" s="37">
        <v>30</v>
      </c>
      <c r="Z45" s="37">
        <v>62</v>
      </c>
      <c r="AA45" s="37">
        <v>31</v>
      </c>
    </row>
    <row r="46" spans="1:27" ht="12.75" customHeight="1">
      <c r="A46" s="47" t="s">
        <v>61</v>
      </c>
      <c r="B46" s="48"/>
      <c r="C46" s="49"/>
      <c r="D46" s="29">
        <f aca="true" t="shared" si="3" ref="D46:AA46">SUM(D47:D53)</f>
        <v>428</v>
      </c>
      <c r="E46" s="29">
        <f t="shared" si="3"/>
        <v>307</v>
      </c>
      <c r="F46" s="29">
        <f t="shared" si="3"/>
        <v>427</v>
      </c>
      <c r="G46" s="29">
        <f t="shared" si="3"/>
        <v>298</v>
      </c>
      <c r="H46" s="29">
        <f t="shared" si="3"/>
        <v>426</v>
      </c>
      <c r="I46" s="29">
        <f t="shared" si="3"/>
        <v>286</v>
      </c>
      <c r="J46" s="29">
        <f t="shared" si="3"/>
        <v>481</v>
      </c>
      <c r="K46" s="29">
        <f t="shared" si="3"/>
        <v>308</v>
      </c>
      <c r="L46" s="29">
        <f t="shared" si="3"/>
        <v>540</v>
      </c>
      <c r="M46" s="29">
        <f t="shared" si="3"/>
        <v>338</v>
      </c>
      <c r="N46" s="29">
        <f t="shared" si="3"/>
        <v>546</v>
      </c>
      <c r="O46" s="29">
        <f t="shared" si="3"/>
        <v>343</v>
      </c>
      <c r="P46" s="30">
        <f t="shared" si="3"/>
        <v>523</v>
      </c>
      <c r="Q46" s="30">
        <f t="shared" si="3"/>
        <v>341</v>
      </c>
      <c r="R46" s="29">
        <f t="shared" si="3"/>
        <v>487</v>
      </c>
      <c r="S46" s="29">
        <f t="shared" si="3"/>
        <v>330</v>
      </c>
      <c r="T46" s="29">
        <f t="shared" si="3"/>
        <v>496</v>
      </c>
      <c r="U46" s="29">
        <f t="shared" si="3"/>
        <v>331</v>
      </c>
      <c r="V46" s="29">
        <f t="shared" si="3"/>
        <v>462</v>
      </c>
      <c r="W46" s="29">
        <f t="shared" si="3"/>
        <v>318</v>
      </c>
      <c r="X46" s="29">
        <f t="shared" si="3"/>
        <v>491</v>
      </c>
      <c r="Y46" s="29">
        <f t="shared" si="3"/>
        <v>330</v>
      </c>
      <c r="Z46" s="29">
        <f t="shared" si="3"/>
        <v>483</v>
      </c>
      <c r="AA46" s="29">
        <f t="shared" si="3"/>
        <v>314</v>
      </c>
    </row>
    <row r="47" spans="1:27" ht="12.75" customHeight="1">
      <c r="A47" s="50" t="s">
        <v>62</v>
      </c>
      <c r="B47" s="51"/>
      <c r="C47" s="52"/>
      <c r="D47" s="17">
        <v>110</v>
      </c>
      <c r="E47" s="17">
        <v>85</v>
      </c>
      <c r="F47" s="17">
        <v>115</v>
      </c>
      <c r="G47" s="17">
        <v>86</v>
      </c>
      <c r="H47" s="17">
        <v>121</v>
      </c>
      <c r="I47" s="17">
        <v>86</v>
      </c>
      <c r="J47" s="17">
        <v>130</v>
      </c>
      <c r="K47" s="17">
        <v>93</v>
      </c>
      <c r="L47" s="17">
        <v>143</v>
      </c>
      <c r="M47" s="17">
        <v>102</v>
      </c>
      <c r="N47" s="17">
        <v>143</v>
      </c>
      <c r="O47" s="17">
        <v>96</v>
      </c>
      <c r="P47" s="17">
        <v>136</v>
      </c>
      <c r="Q47" s="17">
        <v>96</v>
      </c>
      <c r="R47" s="17">
        <v>135</v>
      </c>
      <c r="S47" s="17">
        <v>95</v>
      </c>
      <c r="T47" s="17">
        <v>118</v>
      </c>
      <c r="U47" s="17">
        <v>84</v>
      </c>
      <c r="V47" s="17">
        <v>112</v>
      </c>
      <c r="W47" s="17">
        <v>83</v>
      </c>
      <c r="X47" s="17">
        <v>120</v>
      </c>
      <c r="Y47" s="17">
        <v>82</v>
      </c>
      <c r="Z47" s="17">
        <v>123</v>
      </c>
      <c r="AA47" s="17">
        <v>83</v>
      </c>
    </row>
    <row r="48" spans="1:27" ht="12.75">
      <c r="A48" s="50" t="s">
        <v>63</v>
      </c>
      <c r="B48" s="51"/>
      <c r="C48" s="52"/>
      <c r="D48" s="17">
        <v>208</v>
      </c>
      <c r="E48" s="17">
        <v>153</v>
      </c>
      <c r="F48" s="17">
        <v>203</v>
      </c>
      <c r="G48" s="17">
        <v>144</v>
      </c>
      <c r="H48" s="17">
        <v>206</v>
      </c>
      <c r="I48" s="17">
        <v>143</v>
      </c>
      <c r="J48" s="17">
        <v>235</v>
      </c>
      <c r="K48" s="17">
        <v>153</v>
      </c>
      <c r="L48" s="17">
        <v>260</v>
      </c>
      <c r="M48" s="17">
        <v>163</v>
      </c>
      <c r="N48" s="17">
        <v>248</v>
      </c>
      <c r="O48" s="17">
        <v>159</v>
      </c>
      <c r="P48" s="17">
        <v>238</v>
      </c>
      <c r="Q48" s="17">
        <v>158</v>
      </c>
      <c r="R48" s="17">
        <v>206</v>
      </c>
      <c r="S48" s="17">
        <v>145</v>
      </c>
      <c r="T48" s="17">
        <v>223</v>
      </c>
      <c r="U48" s="17">
        <v>154</v>
      </c>
      <c r="V48" s="17">
        <v>206</v>
      </c>
      <c r="W48" s="17">
        <v>146</v>
      </c>
      <c r="X48" s="17">
        <v>219</v>
      </c>
      <c r="Y48" s="17">
        <v>154</v>
      </c>
      <c r="Z48" s="17">
        <v>217</v>
      </c>
      <c r="AA48" s="17">
        <v>148</v>
      </c>
    </row>
    <row r="49" spans="1:27" ht="12.75">
      <c r="A49" s="50" t="s">
        <v>64</v>
      </c>
      <c r="B49" s="51"/>
      <c r="C49" s="52"/>
      <c r="D49" s="17">
        <v>46</v>
      </c>
      <c r="E49" s="17">
        <v>26</v>
      </c>
      <c r="F49" s="17">
        <v>43</v>
      </c>
      <c r="G49" s="17">
        <v>25</v>
      </c>
      <c r="H49" s="17">
        <v>45</v>
      </c>
      <c r="I49" s="17">
        <v>26</v>
      </c>
      <c r="J49" s="17">
        <v>55</v>
      </c>
      <c r="K49" s="17">
        <v>27</v>
      </c>
      <c r="L49" s="17">
        <v>69</v>
      </c>
      <c r="M49" s="17">
        <v>33</v>
      </c>
      <c r="N49" s="17">
        <v>69</v>
      </c>
      <c r="O49" s="17">
        <v>37</v>
      </c>
      <c r="P49" s="17">
        <v>59</v>
      </c>
      <c r="Q49" s="17">
        <v>32</v>
      </c>
      <c r="R49" s="17">
        <v>57</v>
      </c>
      <c r="S49" s="17">
        <v>36</v>
      </c>
      <c r="T49" s="17">
        <v>56</v>
      </c>
      <c r="U49" s="17">
        <v>36</v>
      </c>
      <c r="V49" s="17">
        <v>47</v>
      </c>
      <c r="W49" s="17">
        <v>32</v>
      </c>
      <c r="X49" s="17">
        <v>51</v>
      </c>
      <c r="Y49" s="17">
        <v>35</v>
      </c>
      <c r="Z49" s="17">
        <v>52</v>
      </c>
      <c r="AA49" s="17">
        <v>30</v>
      </c>
    </row>
    <row r="50" spans="1:27" ht="12.75">
      <c r="A50" s="50" t="s">
        <v>65</v>
      </c>
      <c r="B50" s="51"/>
      <c r="C50" s="52"/>
      <c r="D50" s="17">
        <v>3</v>
      </c>
      <c r="E50" s="17">
        <v>1</v>
      </c>
      <c r="F50" s="17">
        <v>4</v>
      </c>
      <c r="G50" s="17">
        <v>1</v>
      </c>
      <c r="H50" s="17">
        <v>4</v>
      </c>
      <c r="I50" s="17">
        <v>1</v>
      </c>
      <c r="J50" s="17">
        <v>4</v>
      </c>
      <c r="K50" s="17">
        <v>1</v>
      </c>
      <c r="L50" s="17">
        <v>4</v>
      </c>
      <c r="M50" s="17">
        <v>1</v>
      </c>
      <c r="N50" s="17">
        <v>5</v>
      </c>
      <c r="O50" s="17">
        <v>1</v>
      </c>
      <c r="P50" s="17">
        <v>4</v>
      </c>
      <c r="Q50" s="17">
        <v>1</v>
      </c>
      <c r="R50" s="17">
        <v>4</v>
      </c>
      <c r="S50" s="17">
        <v>1</v>
      </c>
      <c r="T50" s="17">
        <v>5</v>
      </c>
      <c r="U50" s="17">
        <v>1</v>
      </c>
      <c r="V50" s="17">
        <v>4</v>
      </c>
      <c r="W50" s="17">
        <v>1</v>
      </c>
      <c r="X50" s="17">
        <v>3</v>
      </c>
      <c r="Y50" s="17">
        <v>1</v>
      </c>
      <c r="Z50" s="17">
        <v>1</v>
      </c>
      <c r="AA50" s="17">
        <v>0</v>
      </c>
    </row>
    <row r="51" spans="1:27" ht="12.75">
      <c r="A51" s="50" t="s">
        <v>66</v>
      </c>
      <c r="B51" s="51"/>
      <c r="C51" s="52"/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</row>
    <row r="52" spans="1:27" ht="12.75" customHeight="1">
      <c r="A52" s="50" t="s">
        <v>67</v>
      </c>
      <c r="B52" s="51"/>
      <c r="C52" s="52"/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</row>
    <row r="53" spans="1:27" ht="12.75" customHeight="1">
      <c r="A53" s="50" t="s">
        <v>68</v>
      </c>
      <c r="B53" s="51"/>
      <c r="C53" s="52"/>
      <c r="D53" s="17">
        <v>61</v>
      </c>
      <c r="E53" s="17">
        <v>42</v>
      </c>
      <c r="F53" s="17">
        <v>62</v>
      </c>
      <c r="G53" s="17">
        <v>42</v>
      </c>
      <c r="H53" s="17">
        <v>50</v>
      </c>
      <c r="I53" s="17">
        <v>30</v>
      </c>
      <c r="J53" s="17">
        <v>57</v>
      </c>
      <c r="K53" s="17">
        <v>34</v>
      </c>
      <c r="L53" s="17">
        <v>64</v>
      </c>
      <c r="M53" s="17">
        <v>39</v>
      </c>
      <c r="N53" s="17">
        <v>81</v>
      </c>
      <c r="O53" s="17">
        <v>50</v>
      </c>
      <c r="P53" s="17">
        <v>86</v>
      </c>
      <c r="Q53" s="17">
        <v>54</v>
      </c>
      <c r="R53" s="17">
        <v>85</v>
      </c>
      <c r="S53" s="17">
        <v>53</v>
      </c>
      <c r="T53" s="17">
        <v>94</v>
      </c>
      <c r="U53" s="17">
        <v>56</v>
      </c>
      <c r="V53" s="17">
        <v>93</v>
      </c>
      <c r="W53" s="17">
        <v>56</v>
      </c>
      <c r="X53" s="17">
        <v>98</v>
      </c>
      <c r="Y53" s="17">
        <v>58</v>
      </c>
      <c r="Z53" s="17">
        <v>90</v>
      </c>
      <c r="AA53" s="17">
        <v>53</v>
      </c>
    </row>
    <row r="54" spans="1:27" ht="12.75">
      <c r="A54" s="53"/>
      <c r="B54" s="54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 t="s">
        <v>69</v>
      </c>
      <c r="Y54" s="56" t="s">
        <v>69</v>
      </c>
      <c r="Z54" s="56"/>
      <c r="AA54" s="56"/>
    </row>
    <row r="55" spans="1:27" ht="44.25" customHeight="1">
      <c r="A55" s="57" t="s">
        <v>69</v>
      </c>
      <c r="B55" s="58"/>
      <c r="C55" s="59"/>
      <c r="D55" s="60" t="s">
        <v>70</v>
      </c>
      <c r="E55" s="61"/>
      <c r="F55" s="60" t="s">
        <v>71</v>
      </c>
      <c r="G55" s="61"/>
      <c r="H55" s="60" t="s">
        <v>72</v>
      </c>
      <c r="I55" s="61"/>
      <c r="J55" s="60" t="s">
        <v>73</v>
      </c>
      <c r="K55" s="61"/>
      <c r="L55" s="60" t="s">
        <v>74</v>
      </c>
      <c r="M55" s="61"/>
      <c r="N55" s="62" t="s">
        <v>75</v>
      </c>
      <c r="O55" s="63"/>
      <c r="P55" s="60" t="s">
        <v>76</v>
      </c>
      <c r="Q55" s="61"/>
      <c r="R55" s="60" t="s">
        <v>77</v>
      </c>
      <c r="S55" s="61"/>
      <c r="T55" s="60" t="s">
        <v>78</v>
      </c>
      <c r="U55" s="61"/>
      <c r="V55" s="60" t="s">
        <v>79</v>
      </c>
      <c r="W55" s="61"/>
      <c r="X55" s="60" t="s">
        <v>80</v>
      </c>
      <c r="Y55" s="61"/>
      <c r="Z55" s="60" t="s">
        <v>81</v>
      </c>
      <c r="AA55" s="61"/>
    </row>
    <row r="56" spans="1:27" ht="21" customHeight="1">
      <c r="A56" s="64" t="s">
        <v>82</v>
      </c>
      <c r="B56" s="65"/>
      <c r="C56" s="66"/>
      <c r="D56" s="67">
        <v>111</v>
      </c>
      <c r="E56" s="67">
        <v>67</v>
      </c>
      <c r="F56" s="67">
        <v>104</v>
      </c>
      <c r="G56" s="67">
        <v>58</v>
      </c>
      <c r="H56" s="67">
        <v>92</v>
      </c>
      <c r="I56" s="67">
        <v>43</v>
      </c>
      <c r="J56" s="67">
        <v>83</v>
      </c>
      <c r="K56" s="67">
        <v>40</v>
      </c>
      <c r="L56" s="67">
        <v>96</v>
      </c>
      <c r="M56" s="67">
        <v>48</v>
      </c>
      <c r="N56" s="67">
        <v>109</v>
      </c>
      <c r="O56" s="67">
        <v>60</v>
      </c>
      <c r="P56" s="67">
        <v>122</v>
      </c>
      <c r="Q56" s="67">
        <v>73</v>
      </c>
      <c r="R56" s="67">
        <v>91</v>
      </c>
      <c r="S56" s="67">
        <v>59</v>
      </c>
      <c r="T56" s="67">
        <v>163</v>
      </c>
      <c r="U56" s="67">
        <v>81</v>
      </c>
      <c r="V56" s="67">
        <v>94</v>
      </c>
      <c r="W56" s="67">
        <v>52</v>
      </c>
      <c r="X56" s="67">
        <v>102</v>
      </c>
      <c r="Y56" s="67">
        <v>54</v>
      </c>
      <c r="Z56" s="67">
        <v>101</v>
      </c>
      <c r="AA56" s="67">
        <v>52</v>
      </c>
    </row>
    <row r="57" spans="1:27" ht="12.75">
      <c r="A57" s="50" t="s">
        <v>83</v>
      </c>
      <c r="B57" s="51"/>
      <c r="C57" s="52"/>
      <c r="D57" s="17">
        <v>0</v>
      </c>
      <c r="E57" s="17">
        <v>0</v>
      </c>
      <c r="F57" s="17">
        <v>3</v>
      </c>
      <c r="G57" s="17">
        <v>0</v>
      </c>
      <c r="H57" s="17">
        <v>3</v>
      </c>
      <c r="I57" s="17">
        <v>0</v>
      </c>
      <c r="J57" s="17">
        <v>2</v>
      </c>
      <c r="K57" s="17">
        <v>1</v>
      </c>
      <c r="L57" s="17">
        <v>1</v>
      </c>
      <c r="M57" s="17">
        <v>1</v>
      </c>
      <c r="N57" s="17">
        <v>1</v>
      </c>
      <c r="O57" s="17">
        <v>1</v>
      </c>
      <c r="P57" s="17">
        <v>1</v>
      </c>
      <c r="Q57" s="17">
        <v>0</v>
      </c>
      <c r="R57" s="17">
        <v>1</v>
      </c>
      <c r="S57" s="17">
        <v>0</v>
      </c>
      <c r="T57" s="17">
        <v>2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</row>
    <row r="58" spans="1:27" ht="12.75">
      <c r="A58" s="50" t="s">
        <v>84</v>
      </c>
      <c r="B58" s="51"/>
      <c r="C58" s="52"/>
      <c r="D58" s="17">
        <v>1</v>
      </c>
      <c r="E58" s="17">
        <v>1</v>
      </c>
      <c r="F58" s="17">
        <v>4</v>
      </c>
      <c r="G58" s="17">
        <v>2</v>
      </c>
      <c r="H58" s="17">
        <v>5</v>
      </c>
      <c r="I58" s="17">
        <v>3</v>
      </c>
      <c r="J58" s="17">
        <v>2</v>
      </c>
      <c r="K58" s="17">
        <v>2</v>
      </c>
      <c r="L58" s="17">
        <v>8</v>
      </c>
      <c r="M58" s="17">
        <v>5</v>
      </c>
      <c r="N58" s="17">
        <v>13</v>
      </c>
      <c r="O58" s="17">
        <v>9</v>
      </c>
      <c r="P58" s="17">
        <v>5</v>
      </c>
      <c r="Q58" s="17">
        <v>5</v>
      </c>
      <c r="R58" s="17">
        <v>8</v>
      </c>
      <c r="S58" s="17">
        <v>7</v>
      </c>
      <c r="T58" s="17">
        <v>14</v>
      </c>
      <c r="U58" s="17">
        <v>9</v>
      </c>
      <c r="V58" s="17">
        <v>3</v>
      </c>
      <c r="W58" s="17">
        <v>3</v>
      </c>
      <c r="X58" s="17">
        <v>2</v>
      </c>
      <c r="Y58" s="17">
        <v>1</v>
      </c>
      <c r="Z58" s="17">
        <v>0</v>
      </c>
      <c r="AA58" s="17">
        <v>0</v>
      </c>
    </row>
    <row r="59" spans="1:27" ht="12.75">
      <c r="A59" s="50" t="s">
        <v>85</v>
      </c>
      <c r="B59" s="51"/>
      <c r="C59" s="52"/>
      <c r="D59" s="17">
        <v>2</v>
      </c>
      <c r="E59" s="17">
        <v>0</v>
      </c>
      <c r="F59" s="17">
        <v>13</v>
      </c>
      <c r="G59" s="17">
        <v>4</v>
      </c>
      <c r="H59" s="17">
        <v>20</v>
      </c>
      <c r="I59" s="17">
        <v>9</v>
      </c>
      <c r="J59" s="17">
        <v>22</v>
      </c>
      <c r="K59" s="17">
        <v>7</v>
      </c>
      <c r="L59" s="17">
        <v>29</v>
      </c>
      <c r="M59" s="17">
        <v>14</v>
      </c>
      <c r="N59" s="17">
        <v>16</v>
      </c>
      <c r="O59" s="17">
        <v>9</v>
      </c>
      <c r="P59" s="17">
        <v>16</v>
      </c>
      <c r="Q59" s="17">
        <v>9</v>
      </c>
      <c r="R59" s="17">
        <v>13</v>
      </c>
      <c r="S59" s="17">
        <v>10</v>
      </c>
      <c r="T59" s="17">
        <v>18</v>
      </c>
      <c r="U59" s="17">
        <v>12</v>
      </c>
      <c r="V59" s="17">
        <v>15</v>
      </c>
      <c r="W59" s="17">
        <v>10</v>
      </c>
      <c r="X59" s="17">
        <v>12</v>
      </c>
      <c r="Y59" s="17">
        <v>7</v>
      </c>
      <c r="Z59" s="17">
        <v>13</v>
      </c>
      <c r="AA59" s="17">
        <v>9</v>
      </c>
    </row>
    <row r="60" spans="1:27" ht="12.75">
      <c r="A60" s="50" t="s">
        <v>86</v>
      </c>
      <c r="B60" s="51"/>
      <c r="C60" s="52"/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</row>
    <row r="61" spans="1:27" ht="12.75">
      <c r="A61" s="50" t="s">
        <v>87</v>
      </c>
      <c r="B61" s="51"/>
      <c r="C61" s="52"/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</row>
    <row r="62" spans="1:27" ht="12.75">
      <c r="A62" s="50" t="s">
        <v>88</v>
      </c>
      <c r="B62" s="51"/>
      <c r="C62" s="52"/>
      <c r="D62" s="17">
        <v>2</v>
      </c>
      <c r="E62" s="17">
        <v>2</v>
      </c>
      <c r="F62" s="17">
        <v>2</v>
      </c>
      <c r="G62" s="17">
        <v>2</v>
      </c>
      <c r="H62" s="17">
        <v>0</v>
      </c>
      <c r="I62" s="17">
        <v>0</v>
      </c>
      <c r="J62" s="17">
        <v>2</v>
      </c>
      <c r="K62" s="17">
        <v>2</v>
      </c>
      <c r="L62" s="17">
        <v>2</v>
      </c>
      <c r="M62" s="17">
        <v>2</v>
      </c>
      <c r="N62" s="17">
        <v>12</v>
      </c>
      <c r="O62" s="17">
        <v>9</v>
      </c>
      <c r="P62" s="17">
        <v>19</v>
      </c>
      <c r="Q62" s="17">
        <v>15</v>
      </c>
      <c r="R62" s="17">
        <v>8</v>
      </c>
      <c r="S62" s="17">
        <v>6</v>
      </c>
      <c r="T62" s="17">
        <v>1</v>
      </c>
      <c r="U62" s="17">
        <v>1</v>
      </c>
      <c r="V62" s="17">
        <v>5</v>
      </c>
      <c r="W62" s="17">
        <v>3</v>
      </c>
      <c r="X62" s="17">
        <v>29</v>
      </c>
      <c r="Y62" s="17">
        <v>21</v>
      </c>
      <c r="Z62" s="17">
        <v>31</v>
      </c>
      <c r="AA62" s="17">
        <v>21</v>
      </c>
    </row>
    <row r="63" spans="1:27" ht="12.75">
      <c r="A63" s="50" t="s">
        <v>89</v>
      </c>
      <c r="B63" s="51"/>
      <c r="C63" s="52"/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</row>
    <row r="64" spans="1:27" ht="12.75">
      <c r="A64" s="50" t="s">
        <v>90</v>
      </c>
      <c r="B64" s="51"/>
      <c r="C64" s="52"/>
      <c r="D64" s="17">
        <v>0</v>
      </c>
      <c r="E64" s="17">
        <v>0</v>
      </c>
      <c r="F64" s="17">
        <v>0</v>
      </c>
      <c r="G64" s="17">
        <v>0</v>
      </c>
      <c r="H64" s="17">
        <v>1</v>
      </c>
      <c r="I64" s="17">
        <v>1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6</v>
      </c>
      <c r="Q64" s="17">
        <v>6</v>
      </c>
      <c r="R64" s="17">
        <v>5</v>
      </c>
      <c r="S64" s="17">
        <v>5</v>
      </c>
      <c r="T64" s="17">
        <v>10</v>
      </c>
      <c r="U64" s="17">
        <v>10</v>
      </c>
      <c r="V64" s="17">
        <v>1</v>
      </c>
      <c r="W64" s="17">
        <v>1</v>
      </c>
      <c r="X64" s="17">
        <v>13</v>
      </c>
      <c r="Y64" s="17">
        <v>13</v>
      </c>
      <c r="Z64" s="17">
        <v>0</v>
      </c>
      <c r="AA64" s="17">
        <v>0</v>
      </c>
    </row>
    <row r="65" spans="1:27" ht="12.75">
      <c r="A65" s="50" t="s">
        <v>91</v>
      </c>
      <c r="B65" s="51"/>
      <c r="C65" s="52"/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</row>
    <row r="66" spans="1:27" ht="12.75">
      <c r="A66" s="50" t="s">
        <v>92</v>
      </c>
      <c r="B66" s="51"/>
      <c r="C66" s="52"/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</row>
    <row r="67" spans="1:27" ht="12.75">
      <c r="A67" s="50" t="s">
        <v>93</v>
      </c>
      <c r="B67" s="51"/>
      <c r="C67" s="52"/>
      <c r="D67" s="17">
        <v>1</v>
      </c>
      <c r="E67" s="17">
        <v>1</v>
      </c>
      <c r="F67" s="17">
        <v>10</v>
      </c>
      <c r="G67" s="17">
        <v>5</v>
      </c>
      <c r="H67" s="17">
        <v>2</v>
      </c>
      <c r="I67" s="17">
        <v>2</v>
      </c>
      <c r="J67" s="17">
        <v>4</v>
      </c>
      <c r="K67" s="17">
        <v>3</v>
      </c>
      <c r="L67" s="17">
        <v>6</v>
      </c>
      <c r="M67" s="17">
        <v>3</v>
      </c>
      <c r="N67" s="17">
        <v>5</v>
      </c>
      <c r="O67" s="17">
        <v>3</v>
      </c>
      <c r="P67" s="17">
        <v>10</v>
      </c>
      <c r="Q67" s="17">
        <v>6</v>
      </c>
      <c r="R67" s="17">
        <v>5</v>
      </c>
      <c r="S67" s="17">
        <v>3</v>
      </c>
      <c r="T67" s="17">
        <v>4</v>
      </c>
      <c r="U67" s="17">
        <v>4</v>
      </c>
      <c r="V67" s="17">
        <v>6</v>
      </c>
      <c r="W67" s="17">
        <v>5</v>
      </c>
      <c r="X67" s="17">
        <v>5</v>
      </c>
      <c r="Y67" s="17">
        <v>1</v>
      </c>
      <c r="Z67" s="17">
        <v>4</v>
      </c>
      <c r="AA67" s="17">
        <v>1</v>
      </c>
    </row>
    <row r="68" spans="1:27" ht="12.75">
      <c r="A68" s="50" t="s">
        <v>94</v>
      </c>
      <c r="B68" s="51"/>
      <c r="C68" s="52"/>
      <c r="D68" s="17">
        <v>4</v>
      </c>
      <c r="E68" s="17">
        <v>2</v>
      </c>
      <c r="F68" s="17">
        <v>21</v>
      </c>
      <c r="G68" s="17">
        <v>11</v>
      </c>
      <c r="H68" s="17">
        <v>37</v>
      </c>
      <c r="I68" s="17">
        <v>20</v>
      </c>
      <c r="J68" s="17">
        <v>27</v>
      </c>
      <c r="K68" s="17">
        <v>14</v>
      </c>
      <c r="L68" s="17">
        <v>21</v>
      </c>
      <c r="M68" s="17">
        <v>6</v>
      </c>
      <c r="N68" s="17">
        <v>22</v>
      </c>
      <c r="O68" s="17">
        <v>4</v>
      </c>
      <c r="P68" s="17">
        <v>15</v>
      </c>
      <c r="Q68" s="17">
        <v>7</v>
      </c>
      <c r="R68" s="17">
        <v>15</v>
      </c>
      <c r="S68" s="17">
        <v>8</v>
      </c>
      <c r="T68" s="17">
        <v>49</v>
      </c>
      <c r="U68" s="17">
        <v>22</v>
      </c>
      <c r="V68" s="17">
        <v>17</v>
      </c>
      <c r="W68" s="17">
        <v>7</v>
      </c>
      <c r="X68" s="17">
        <v>16</v>
      </c>
      <c r="Y68" s="17">
        <v>7</v>
      </c>
      <c r="Z68" s="17">
        <v>13</v>
      </c>
      <c r="AA68" s="17">
        <v>3</v>
      </c>
    </row>
    <row r="69" spans="1:27" ht="12.75">
      <c r="A69" s="50" t="s">
        <v>95</v>
      </c>
      <c r="B69" s="51"/>
      <c r="C69" s="52"/>
      <c r="D69" s="17">
        <v>2</v>
      </c>
      <c r="E69" s="17">
        <v>2</v>
      </c>
      <c r="F69" s="17">
        <v>50</v>
      </c>
      <c r="G69" s="17">
        <v>33</v>
      </c>
      <c r="H69" s="17">
        <v>24</v>
      </c>
      <c r="I69" s="17">
        <v>9</v>
      </c>
      <c r="J69" s="17">
        <v>24</v>
      </c>
      <c r="K69" s="17">
        <v>11</v>
      </c>
      <c r="L69" s="17">
        <v>29</v>
      </c>
      <c r="M69" s="17">
        <v>17</v>
      </c>
      <c r="N69" s="17">
        <v>40</v>
      </c>
      <c r="O69" s="17">
        <v>24</v>
      </c>
      <c r="P69" s="17">
        <v>50</v>
      </c>
      <c r="Q69" s="17">
        <v>30</v>
      </c>
      <c r="R69" s="17">
        <v>35</v>
      </c>
      <c r="S69" s="17">
        <v>24</v>
      </c>
      <c r="T69" s="17">
        <v>65</v>
      </c>
      <c r="U69" s="17">
        <v>33</v>
      </c>
      <c r="V69" s="17">
        <v>47</v>
      </c>
      <c r="W69" s="17">
        <v>24</v>
      </c>
      <c r="X69" s="17">
        <v>25</v>
      </c>
      <c r="Y69" s="17">
        <v>13</v>
      </c>
      <c r="Z69" s="17">
        <v>40</v>
      </c>
      <c r="AA69" s="17">
        <v>18</v>
      </c>
    </row>
    <row r="70" spans="1:27" ht="12.75">
      <c r="A70" s="50" t="s">
        <v>96</v>
      </c>
      <c r="B70" s="51"/>
      <c r="C70" s="52"/>
      <c r="D70" s="17">
        <v>2</v>
      </c>
      <c r="E70" s="17">
        <v>0</v>
      </c>
      <c r="F70" s="17">
        <v>16</v>
      </c>
      <c r="G70" s="17">
        <v>5</v>
      </c>
      <c r="H70" s="17">
        <v>22</v>
      </c>
      <c r="I70" s="17">
        <v>11</v>
      </c>
      <c r="J70" s="17">
        <v>24</v>
      </c>
      <c r="K70" s="17">
        <v>9</v>
      </c>
      <c r="L70" s="17">
        <v>35</v>
      </c>
      <c r="M70" s="17">
        <v>18</v>
      </c>
      <c r="N70" s="17">
        <v>23</v>
      </c>
      <c r="O70" s="17">
        <v>14</v>
      </c>
      <c r="P70" s="17">
        <v>23</v>
      </c>
      <c r="Q70" s="17">
        <v>13</v>
      </c>
      <c r="R70" s="17">
        <v>22</v>
      </c>
      <c r="S70" s="17">
        <v>16</v>
      </c>
      <c r="T70" s="17">
        <v>26</v>
      </c>
      <c r="U70" s="17">
        <v>17</v>
      </c>
      <c r="V70" s="17">
        <v>17</v>
      </c>
      <c r="W70" s="17">
        <v>12</v>
      </c>
      <c r="X70" s="17">
        <v>14</v>
      </c>
      <c r="Y70" s="17">
        <v>8</v>
      </c>
      <c r="Z70" s="17">
        <v>13</v>
      </c>
      <c r="AA70" s="17">
        <v>9</v>
      </c>
    </row>
    <row r="71" spans="1:27" ht="12.75">
      <c r="A71" s="68" t="s">
        <v>97</v>
      </c>
      <c r="B71" s="69"/>
      <c r="C71" s="70"/>
      <c r="D71" s="71">
        <v>37</v>
      </c>
      <c r="E71" s="71">
        <v>21</v>
      </c>
      <c r="F71" s="71">
        <v>32</v>
      </c>
      <c r="G71" s="71">
        <v>17</v>
      </c>
      <c r="H71" s="71">
        <v>30</v>
      </c>
      <c r="I71" s="71">
        <v>14</v>
      </c>
      <c r="J71" s="71">
        <v>23</v>
      </c>
      <c r="K71" s="71">
        <v>12</v>
      </c>
      <c r="L71" s="71">
        <v>39</v>
      </c>
      <c r="M71" s="71">
        <v>20</v>
      </c>
      <c r="N71" s="71">
        <v>42</v>
      </c>
      <c r="O71" s="71">
        <v>22</v>
      </c>
      <c r="P71" s="71">
        <v>42</v>
      </c>
      <c r="Q71" s="71">
        <v>28</v>
      </c>
      <c r="R71" s="71">
        <v>30</v>
      </c>
      <c r="S71" s="71">
        <v>20</v>
      </c>
      <c r="T71" s="71">
        <v>93</v>
      </c>
      <c r="U71" s="71">
        <v>43</v>
      </c>
      <c r="V71" s="71">
        <v>50</v>
      </c>
      <c r="W71" s="71">
        <v>27</v>
      </c>
      <c r="X71" s="71">
        <v>19</v>
      </c>
      <c r="Y71" s="71">
        <v>9</v>
      </c>
      <c r="Z71" s="71">
        <v>25</v>
      </c>
      <c r="AA71" s="71">
        <v>8</v>
      </c>
    </row>
    <row r="72" spans="1:27" ht="12.75">
      <c r="A72" s="68" t="s">
        <v>98</v>
      </c>
      <c r="B72" s="69"/>
      <c r="C72" s="70"/>
      <c r="D72" s="71">
        <v>74</v>
      </c>
      <c r="E72" s="71">
        <v>46</v>
      </c>
      <c r="F72" s="71">
        <v>71</v>
      </c>
      <c r="G72" s="71">
        <v>40</v>
      </c>
      <c r="H72" s="71">
        <v>62</v>
      </c>
      <c r="I72" s="71">
        <v>29</v>
      </c>
      <c r="J72" s="71">
        <v>60</v>
      </c>
      <c r="K72" s="71">
        <v>28</v>
      </c>
      <c r="L72" s="71">
        <v>57</v>
      </c>
      <c r="M72" s="71">
        <v>28</v>
      </c>
      <c r="N72" s="71">
        <v>66</v>
      </c>
      <c r="O72" s="71">
        <v>37</v>
      </c>
      <c r="P72" s="71">
        <v>80</v>
      </c>
      <c r="Q72" s="71">
        <v>45</v>
      </c>
      <c r="R72" s="71">
        <v>60</v>
      </c>
      <c r="S72" s="71">
        <v>38</v>
      </c>
      <c r="T72" s="71">
        <v>70</v>
      </c>
      <c r="U72" s="71">
        <v>38</v>
      </c>
      <c r="V72" s="71">
        <v>44</v>
      </c>
      <c r="W72" s="71">
        <v>25</v>
      </c>
      <c r="X72" s="71">
        <v>83</v>
      </c>
      <c r="Y72" s="71">
        <v>45</v>
      </c>
      <c r="Z72" s="71">
        <v>76</v>
      </c>
      <c r="AA72" s="71">
        <v>44</v>
      </c>
    </row>
    <row r="73" spans="1:27" ht="12.75">
      <c r="A73" s="50" t="s">
        <v>99</v>
      </c>
      <c r="B73" s="51"/>
      <c r="C73" s="52"/>
      <c r="D73" s="17">
        <v>97</v>
      </c>
      <c r="E73" s="17">
        <v>56</v>
      </c>
      <c r="F73" s="17">
        <v>90</v>
      </c>
      <c r="G73" s="17">
        <v>48</v>
      </c>
      <c r="H73" s="17">
        <v>87</v>
      </c>
      <c r="I73" s="17">
        <v>42</v>
      </c>
      <c r="J73" s="17">
        <v>75</v>
      </c>
      <c r="K73" s="17">
        <v>35</v>
      </c>
      <c r="L73" s="17">
        <v>88</v>
      </c>
      <c r="M73" s="17">
        <v>43</v>
      </c>
      <c r="N73" s="17">
        <v>82</v>
      </c>
      <c r="O73" s="17">
        <v>41</v>
      </c>
      <c r="P73" s="17">
        <v>94</v>
      </c>
      <c r="Q73" s="17">
        <v>55</v>
      </c>
      <c r="R73" s="17">
        <v>68</v>
      </c>
      <c r="S73" s="17">
        <v>44</v>
      </c>
      <c r="T73" s="17">
        <v>129</v>
      </c>
      <c r="U73" s="17">
        <v>64</v>
      </c>
      <c r="V73" s="17">
        <v>68</v>
      </c>
      <c r="W73" s="17">
        <v>37</v>
      </c>
      <c r="X73" s="17">
        <v>79</v>
      </c>
      <c r="Y73" s="17">
        <v>41</v>
      </c>
      <c r="Z73" s="17">
        <v>86</v>
      </c>
      <c r="AA73" s="17">
        <v>42</v>
      </c>
    </row>
    <row r="74" spans="1:27" ht="12.75">
      <c r="A74" s="50" t="s">
        <v>100</v>
      </c>
      <c r="B74" s="51"/>
      <c r="C74" s="52"/>
      <c r="D74" s="17">
        <v>0</v>
      </c>
      <c r="E74" s="17">
        <v>0</v>
      </c>
      <c r="F74" s="17">
        <v>1</v>
      </c>
      <c r="G74" s="17">
        <v>0</v>
      </c>
      <c r="H74" s="17">
        <v>2</v>
      </c>
      <c r="I74" s="17">
        <v>1</v>
      </c>
      <c r="J74" s="17">
        <v>6</v>
      </c>
      <c r="K74" s="17">
        <v>2</v>
      </c>
      <c r="L74" s="17">
        <v>3</v>
      </c>
      <c r="M74" s="17">
        <v>0</v>
      </c>
      <c r="N74" s="17">
        <v>2</v>
      </c>
      <c r="O74" s="17">
        <v>1</v>
      </c>
      <c r="P74" s="17">
        <v>1</v>
      </c>
      <c r="Q74" s="17">
        <v>0</v>
      </c>
      <c r="R74" s="17">
        <v>1</v>
      </c>
      <c r="S74" s="17">
        <v>1</v>
      </c>
      <c r="T74" s="17">
        <v>6</v>
      </c>
      <c r="U74" s="17">
        <v>2</v>
      </c>
      <c r="V74" s="17">
        <v>1</v>
      </c>
      <c r="W74" s="17">
        <v>0</v>
      </c>
      <c r="X74" s="17">
        <v>3</v>
      </c>
      <c r="Y74" s="17">
        <v>3</v>
      </c>
      <c r="Z74" s="17">
        <v>0</v>
      </c>
      <c r="AA74" s="17">
        <v>0</v>
      </c>
    </row>
    <row r="75" spans="1:27" ht="12.75">
      <c r="A75" s="50" t="s">
        <v>101</v>
      </c>
      <c r="B75" s="51"/>
      <c r="C75" s="52"/>
      <c r="D75" s="17">
        <v>28</v>
      </c>
      <c r="E75" s="17">
        <v>18</v>
      </c>
      <c r="F75" s="17">
        <v>22</v>
      </c>
      <c r="G75" s="17">
        <v>15</v>
      </c>
      <c r="H75" s="17">
        <v>12</v>
      </c>
      <c r="I75" s="17">
        <v>8</v>
      </c>
      <c r="J75" s="17">
        <v>15</v>
      </c>
      <c r="K75" s="17">
        <v>6</v>
      </c>
      <c r="L75" s="17">
        <v>12</v>
      </c>
      <c r="M75" s="17">
        <v>9</v>
      </c>
      <c r="N75" s="17">
        <v>23</v>
      </c>
      <c r="O75" s="17">
        <v>17</v>
      </c>
      <c r="P75" s="17">
        <v>25</v>
      </c>
      <c r="Q75" s="17">
        <v>15</v>
      </c>
      <c r="R75" s="17">
        <v>19</v>
      </c>
      <c r="S75" s="17">
        <v>11</v>
      </c>
      <c r="T75" s="17">
        <v>71</v>
      </c>
      <c r="U75" s="17">
        <v>33</v>
      </c>
      <c r="V75" s="17">
        <v>28</v>
      </c>
      <c r="W75" s="17">
        <v>11</v>
      </c>
      <c r="X75" s="17">
        <v>20</v>
      </c>
      <c r="Y75" s="17">
        <v>7</v>
      </c>
      <c r="Z75" s="17">
        <v>25</v>
      </c>
      <c r="AA75" s="17">
        <v>15</v>
      </c>
    </row>
    <row r="76" spans="1:27" ht="12.75">
      <c r="A76" s="50" t="s">
        <v>102</v>
      </c>
      <c r="B76" s="51"/>
      <c r="C76" s="52"/>
      <c r="D76" s="17">
        <v>10</v>
      </c>
      <c r="E76" s="17">
        <v>3</v>
      </c>
      <c r="F76" s="17">
        <v>7</v>
      </c>
      <c r="G76" s="17">
        <v>4</v>
      </c>
      <c r="H76" s="17">
        <v>5</v>
      </c>
      <c r="I76" s="17">
        <v>2</v>
      </c>
      <c r="J76" s="17">
        <v>6</v>
      </c>
      <c r="K76" s="17">
        <v>2</v>
      </c>
      <c r="L76" s="17">
        <v>5</v>
      </c>
      <c r="M76" s="17">
        <v>2</v>
      </c>
      <c r="N76" s="17">
        <v>3</v>
      </c>
      <c r="O76" s="17">
        <v>2</v>
      </c>
      <c r="P76" s="17">
        <v>5</v>
      </c>
      <c r="Q76" s="17">
        <v>4</v>
      </c>
      <c r="R76" s="17">
        <v>7</v>
      </c>
      <c r="S76" s="17">
        <v>6</v>
      </c>
      <c r="T76" s="17">
        <v>12</v>
      </c>
      <c r="U76" s="17">
        <v>7</v>
      </c>
      <c r="V76" s="17">
        <v>5</v>
      </c>
      <c r="W76" s="17">
        <v>3</v>
      </c>
      <c r="X76" s="17">
        <v>9</v>
      </c>
      <c r="Y76" s="17">
        <v>6</v>
      </c>
      <c r="Z76" s="17">
        <v>16</v>
      </c>
      <c r="AA76" s="17">
        <v>9</v>
      </c>
    </row>
    <row r="77" spans="1:27" ht="12.75">
      <c r="A77" s="50" t="s">
        <v>103</v>
      </c>
      <c r="B77" s="51"/>
      <c r="C77" s="52"/>
      <c r="D77" s="17">
        <v>8</v>
      </c>
      <c r="E77" s="17">
        <v>3</v>
      </c>
      <c r="F77" s="17">
        <v>11</v>
      </c>
      <c r="G77" s="17">
        <v>5</v>
      </c>
      <c r="H77" s="17">
        <v>5</v>
      </c>
      <c r="I77" s="17">
        <v>0</v>
      </c>
      <c r="J77" s="17">
        <v>8</v>
      </c>
      <c r="K77" s="17">
        <v>3</v>
      </c>
      <c r="L77" s="17">
        <v>7</v>
      </c>
      <c r="M77" s="17">
        <v>2</v>
      </c>
      <c r="N77" s="17">
        <v>12</v>
      </c>
      <c r="O77" s="17">
        <v>4</v>
      </c>
      <c r="P77" s="17">
        <v>5</v>
      </c>
      <c r="Q77" s="17">
        <v>2</v>
      </c>
      <c r="R77" s="17">
        <v>2</v>
      </c>
      <c r="S77" s="17">
        <v>1</v>
      </c>
      <c r="T77" s="17">
        <v>7</v>
      </c>
      <c r="U77" s="17">
        <v>4</v>
      </c>
      <c r="V77" s="17">
        <v>3</v>
      </c>
      <c r="W77" s="17">
        <v>1</v>
      </c>
      <c r="X77" s="17">
        <v>7</v>
      </c>
      <c r="Y77" s="17">
        <v>2</v>
      </c>
      <c r="Z77" s="17">
        <v>6</v>
      </c>
      <c r="AA77" s="17">
        <v>2</v>
      </c>
    </row>
    <row r="78" spans="1:27" ht="12.75">
      <c r="A78" s="50" t="s">
        <v>104</v>
      </c>
      <c r="B78" s="51"/>
      <c r="C78" s="52"/>
      <c r="D78" s="17">
        <v>1</v>
      </c>
      <c r="E78" s="17">
        <v>1</v>
      </c>
      <c r="F78" s="17">
        <v>5</v>
      </c>
      <c r="G78" s="17">
        <v>2</v>
      </c>
      <c r="H78" s="17">
        <v>5</v>
      </c>
      <c r="I78" s="17">
        <v>1</v>
      </c>
      <c r="J78" s="17">
        <v>1</v>
      </c>
      <c r="K78" s="17">
        <v>0</v>
      </c>
      <c r="L78" s="17">
        <v>2</v>
      </c>
      <c r="M78" s="17">
        <v>1</v>
      </c>
      <c r="N78" s="17">
        <v>4</v>
      </c>
      <c r="O78" s="17">
        <v>3</v>
      </c>
      <c r="P78" s="17">
        <v>2</v>
      </c>
      <c r="Q78" s="17">
        <v>1</v>
      </c>
      <c r="R78" s="17">
        <v>3</v>
      </c>
      <c r="S78" s="17">
        <v>1</v>
      </c>
      <c r="T78" s="17">
        <v>4</v>
      </c>
      <c r="U78" s="17">
        <v>3</v>
      </c>
      <c r="V78" s="17">
        <v>0</v>
      </c>
      <c r="W78" s="17">
        <v>0</v>
      </c>
      <c r="X78" s="17">
        <v>1</v>
      </c>
      <c r="Y78" s="17">
        <v>0</v>
      </c>
      <c r="Z78" s="17">
        <v>1</v>
      </c>
      <c r="AA78" s="17">
        <v>1</v>
      </c>
    </row>
    <row r="79" spans="1:27" ht="18.75" customHeight="1">
      <c r="A79" s="64" t="s">
        <v>105</v>
      </c>
      <c r="B79" s="65"/>
      <c r="C79" s="66"/>
      <c r="D79" s="67">
        <v>87</v>
      </c>
      <c r="E79" s="67">
        <v>50</v>
      </c>
      <c r="F79" s="67">
        <v>101</v>
      </c>
      <c r="G79" s="67">
        <v>64</v>
      </c>
      <c r="H79" s="67">
        <v>90</v>
      </c>
      <c r="I79" s="67">
        <v>53</v>
      </c>
      <c r="J79" s="67">
        <v>25</v>
      </c>
      <c r="K79" s="67">
        <v>17</v>
      </c>
      <c r="L79" s="67">
        <v>30</v>
      </c>
      <c r="M79" s="67">
        <v>13</v>
      </c>
      <c r="N79" s="67">
        <v>99</v>
      </c>
      <c r="O79" s="67">
        <v>52</v>
      </c>
      <c r="P79" s="67">
        <v>142</v>
      </c>
      <c r="Q79" s="67">
        <v>72</v>
      </c>
      <c r="R79" s="67">
        <v>118</v>
      </c>
      <c r="S79" s="67">
        <v>64</v>
      </c>
      <c r="T79" s="67">
        <v>152</v>
      </c>
      <c r="U79" s="67">
        <v>79</v>
      </c>
      <c r="V79" s="67">
        <v>125</v>
      </c>
      <c r="W79" s="67">
        <v>62</v>
      </c>
      <c r="X79" s="67">
        <v>69</v>
      </c>
      <c r="Y79" s="67">
        <v>38</v>
      </c>
      <c r="Z79" s="67">
        <v>100</v>
      </c>
      <c r="AA79" s="67">
        <v>61</v>
      </c>
    </row>
    <row r="80" spans="1:27" ht="12.75">
      <c r="A80" s="72" t="s">
        <v>106</v>
      </c>
      <c r="B80" s="73"/>
      <c r="C80" s="74"/>
      <c r="D80" s="17">
        <v>52</v>
      </c>
      <c r="E80" s="17">
        <v>30</v>
      </c>
      <c r="F80" s="17">
        <v>44</v>
      </c>
      <c r="G80" s="17">
        <v>23</v>
      </c>
      <c r="H80" s="17">
        <v>47</v>
      </c>
      <c r="I80" s="17">
        <v>25</v>
      </c>
      <c r="J80" s="17">
        <v>14</v>
      </c>
      <c r="K80" s="17">
        <v>8</v>
      </c>
      <c r="L80" s="17">
        <v>25</v>
      </c>
      <c r="M80" s="17">
        <v>9</v>
      </c>
      <c r="N80" s="17">
        <v>54</v>
      </c>
      <c r="O80" s="17">
        <v>22</v>
      </c>
      <c r="P80" s="17">
        <v>82</v>
      </c>
      <c r="Q80" s="17">
        <v>44</v>
      </c>
      <c r="R80" s="17">
        <v>66</v>
      </c>
      <c r="S80" s="17">
        <v>37</v>
      </c>
      <c r="T80" s="17">
        <v>51</v>
      </c>
      <c r="U80" s="17">
        <v>27</v>
      </c>
      <c r="V80" s="17">
        <v>60</v>
      </c>
      <c r="W80" s="17">
        <v>33</v>
      </c>
      <c r="X80" s="17">
        <v>43</v>
      </c>
      <c r="Y80" s="17">
        <v>24</v>
      </c>
      <c r="Z80" s="17">
        <v>62</v>
      </c>
      <c r="AA80" s="17">
        <v>39</v>
      </c>
    </row>
    <row r="81" spans="1:27" ht="12.75">
      <c r="A81" s="75"/>
      <c r="B81" s="76" t="s">
        <v>107</v>
      </c>
      <c r="C81" s="76"/>
      <c r="D81" s="17">
        <v>41</v>
      </c>
      <c r="E81" s="17">
        <v>26</v>
      </c>
      <c r="F81" s="17">
        <v>39</v>
      </c>
      <c r="G81" s="17">
        <v>21</v>
      </c>
      <c r="H81" s="17">
        <v>36</v>
      </c>
      <c r="I81" s="17">
        <v>19</v>
      </c>
      <c r="J81" s="17">
        <v>12</v>
      </c>
      <c r="K81" s="17">
        <v>7</v>
      </c>
      <c r="L81" s="17">
        <v>17</v>
      </c>
      <c r="M81" s="17">
        <v>8</v>
      </c>
      <c r="N81" s="17">
        <v>42</v>
      </c>
      <c r="O81" s="17">
        <v>17</v>
      </c>
      <c r="P81" s="17">
        <v>65</v>
      </c>
      <c r="Q81" s="17">
        <v>40</v>
      </c>
      <c r="R81" s="17">
        <v>60</v>
      </c>
      <c r="S81" s="17">
        <v>37</v>
      </c>
      <c r="T81" s="17">
        <v>45</v>
      </c>
      <c r="U81" s="17">
        <v>27</v>
      </c>
      <c r="V81" s="17">
        <v>57</v>
      </c>
      <c r="W81" s="17">
        <v>31</v>
      </c>
      <c r="X81" s="17">
        <v>36</v>
      </c>
      <c r="Y81" s="17">
        <v>20</v>
      </c>
      <c r="Z81" s="17">
        <v>48</v>
      </c>
      <c r="AA81" s="17">
        <v>34</v>
      </c>
    </row>
    <row r="82" spans="1:27" ht="12.75">
      <c r="A82" s="77"/>
      <c r="B82" s="75"/>
      <c r="C82" s="78" t="s">
        <v>108</v>
      </c>
      <c r="D82" s="17">
        <v>0</v>
      </c>
      <c r="E82" s="17">
        <v>0</v>
      </c>
      <c r="F82" s="17">
        <v>1</v>
      </c>
      <c r="G82" s="17">
        <v>0</v>
      </c>
      <c r="H82" s="17">
        <v>0</v>
      </c>
      <c r="I82" s="17">
        <v>0</v>
      </c>
      <c r="J82" s="17">
        <v>1</v>
      </c>
      <c r="K82" s="17">
        <v>1</v>
      </c>
      <c r="L82" s="17">
        <v>1</v>
      </c>
      <c r="M82" s="17">
        <v>0</v>
      </c>
      <c r="N82" s="17">
        <v>0</v>
      </c>
      <c r="O82" s="17">
        <v>0</v>
      </c>
      <c r="P82" s="17">
        <v>3</v>
      </c>
      <c r="Q82" s="17">
        <v>1</v>
      </c>
      <c r="R82" s="17">
        <v>2</v>
      </c>
      <c r="S82" s="17">
        <v>0</v>
      </c>
      <c r="T82" s="17">
        <v>1</v>
      </c>
      <c r="U82" s="17">
        <v>0</v>
      </c>
      <c r="V82" s="17">
        <v>3</v>
      </c>
      <c r="W82" s="17">
        <v>2</v>
      </c>
      <c r="X82" s="17">
        <v>0</v>
      </c>
      <c r="Y82" s="17">
        <v>0</v>
      </c>
      <c r="Z82" s="17">
        <v>0</v>
      </c>
      <c r="AA82" s="17">
        <v>0</v>
      </c>
    </row>
    <row r="83" spans="1:27" ht="12.75">
      <c r="A83" s="77"/>
      <c r="B83" s="79"/>
      <c r="C83" s="78" t="s">
        <v>109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</row>
    <row r="84" spans="1:27" ht="12.75">
      <c r="A84" s="77"/>
      <c r="B84" s="76" t="s">
        <v>110</v>
      </c>
      <c r="C84" s="76"/>
      <c r="D84" s="17">
        <v>11</v>
      </c>
      <c r="E84" s="17">
        <v>4</v>
      </c>
      <c r="F84" s="17">
        <v>5</v>
      </c>
      <c r="G84" s="17">
        <v>2</v>
      </c>
      <c r="H84" s="17">
        <v>11</v>
      </c>
      <c r="I84" s="17">
        <v>6</v>
      </c>
      <c r="J84" s="17">
        <v>0</v>
      </c>
      <c r="K84" s="17">
        <v>0</v>
      </c>
      <c r="L84" s="17">
        <v>8</v>
      </c>
      <c r="M84" s="17">
        <v>1</v>
      </c>
      <c r="N84" s="17">
        <v>12</v>
      </c>
      <c r="O84" s="17">
        <v>5</v>
      </c>
      <c r="P84" s="17">
        <v>17</v>
      </c>
      <c r="Q84" s="17">
        <v>4</v>
      </c>
      <c r="R84" s="17">
        <v>6</v>
      </c>
      <c r="S84" s="17">
        <v>0</v>
      </c>
      <c r="T84" s="17">
        <v>6</v>
      </c>
      <c r="U84" s="17">
        <v>3</v>
      </c>
      <c r="V84" s="17">
        <v>3</v>
      </c>
      <c r="W84" s="17">
        <v>2</v>
      </c>
      <c r="X84" s="17">
        <v>7</v>
      </c>
      <c r="Y84" s="17">
        <v>4</v>
      </c>
      <c r="Z84" s="17">
        <v>14</v>
      </c>
      <c r="AA84" s="17">
        <v>5</v>
      </c>
    </row>
    <row r="85" spans="1:27" ht="12.75">
      <c r="A85" s="77"/>
      <c r="B85" s="75"/>
      <c r="C85" s="78" t="s">
        <v>111</v>
      </c>
      <c r="D85" s="17">
        <v>0</v>
      </c>
      <c r="E85" s="17">
        <v>0</v>
      </c>
      <c r="F85" s="17">
        <v>1</v>
      </c>
      <c r="G85" s="17">
        <v>1</v>
      </c>
      <c r="H85" s="17">
        <v>4</v>
      </c>
      <c r="I85" s="17">
        <v>2</v>
      </c>
      <c r="J85" s="17">
        <v>0</v>
      </c>
      <c r="K85" s="17">
        <v>0</v>
      </c>
      <c r="L85" s="17">
        <v>2</v>
      </c>
      <c r="M85" s="17">
        <v>1</v>
      </c>
      <c r="N85" s="17">
        <v>0</v>
      </c>
      <c r="O85" s="17">
        <v>0</v>
      </c>
      <c r="P85" s="17">
        <v>7</v>
      </c>
      <c r="Q85" s="17">
        <v>3</v>
      </c>
      <c r="R85" s="17">
        <v>0</v>
      </c>
      <c r="S85" s="17">
        <v>0</v>
      </c>
      <c r="T85" s="17">
        <v>1</v>
      </c>
      <c r="U85" s="17">
        <v>1</v>
      </c>
      <c r="V85" s="17">
        <v>0</v>
      </c>
      <c r="W85" s="17">
        <v>0</v>
      </c>
      <c r="X85" s="17">
        <v>1</v>
      </c>
      <c r="Y85" s="17">
        <v>1</v>
      </c>
      <c r="Z85" s="17">
        <v>0</v>
      </c>
      <c r="AA85" s="17">
        <v>0</v>
      </c>
    </row>
    <row r="86" spans="1:27" ht="12.75">
      <c r="A86" s="77"/>
      <c r="B86" s="77"/>
      <c r="C86" s="78" t="s">
        <v>112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1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</row>
    <row r="87" spans="1:27" ht="12.75">
      <c r="A87" s="77"/>
      <c r="B87" s="77"/>
      <c r="C87" s="78" t="s">
        <v>108</v>
      </c>
      <c r="D87" s="17">
        <v>4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1</v>
      </c>
      <c r="M87" s="17">
        <v>0</v>
      </c>
      <c r="N87" s="17">
        <v>8</v>
      </c>
      <c r="O87" s="17">
        <v>3</v>
      </c>
      <c r="P87" s="17">
        <v>9</v>
      </c>
      <c r="Q87" s="17">
        <v>1</v>
      </c>
      <c r="R87" s="17">
        <v>6</v>
      </c>
      <c r="S87" s="17">
        <v>0</v>
      </c>
      <c r="T87" s="17">
        <v>3</v>
      </c>
      <c r="U87" s="17">
        <v>1</v>
      </c>
      <c r="V87" s="17">
        <v>0</v>
      </c>
      <c r="W87" s="17">
        <v>0</v>
      </c>
      <c r="X87" s="17">
        <v>2</v>
      </c>
      <c r="Y87" s="17">
        <v>0</v>
      </c>
      <c r="Z87" s="17">
        <v>6</v>
      </c>
      <c r="AA87" s="17">
        <v>3</v>
      </c>
    </row>
    <row r="88" spans="1:27" ht="12.75">
      <c r="A88" s="77"/>
      <c r="B88" s="77"/>
      <c r="C88" s="78" t="s">
        <v>113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</row>
    <row r="89" spans="1:27" ht="22.5">
      <c r="A89" s="77"/>
      <c r="B89" s="77"/>
      <c r="C89" s="78" t="s">
        <v>114</v>
      </c>
      <c r="D89" s="17">
        <v>0</v>
      </c>
      <c r="E89" s="17">
        <v>0</v>
      </c>
      <c r="F89" s="17">
        <v>2</v>
      </c>
      <c r="G89" s="17">
        <v>0</v>
      </c>
      <c r="H89" s="17">
        <v>2</v>
      </c>
      <c r="I89" s="17">
        <v>2</v>
      </c>
      <c r="J89" s="17">
        <v>0</v>
      </c>
      <c r="K89" s="17">
        <v>0</v>
      </c>
      <c r="L89" s="17">
        <v>4</v>
      </c>
      <c r="M89" s="17">
        <v>0</v>
      </c>
      <c r="N89" s="17">
        <v>4</v>
      </c>
      <c r="O89" s="17">
        <v>2</v>
      </c>
      <c r="P89" s="17">
        <v>1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1</v>
      </c>
      <c r="W89" s="17">
        <v>0</v>
      </c>
      <c r="X89" s="17">
        <v>3</v>
      </c>
      <c r="Y89" s="17">
        <v>2</v>
      </c>
      <c r="Z89" s="17">
        <v>5</v>
      </c>
      <c r="AA89" s="17">
        <v>0</v>
      </c>
    </row>
    <row r="90" spans="1:27" ht="22.5">
      <c r="A90" s="77"/>
      <c r="B90" s="77"/>
      <c r="C90" s="78" t="s">
        <v>115</v>
      </c>
      <c r="D90" s="17">
        <v>7</v>
      </c>
      <c r="E90" s="17">
        <v>4</v>
      </c>
      <c r="F90" s="17">
        <v>2</v>
      </c>
      <c r="G90" s="17">
        <v>1</v>
      </c>
      <c r="H90" s="17">
        <v>5</v>
      </c>
      <c r="I90" s="17">
        <v>2</v>
      </c>
      <c r="J90" s="17">
        <v>0</v>
      </c>
      <c r="K90" s="17">
        <v>0</v>
      </c>
      <c r="L90" s="17">
        <v>1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2</v>
      </c>
      <c r="U90" s="17">
        <v>1</v>
      </c>
      <c r="V90" s="17">
        <v>2</v>
      </c>
      <c r="W90" s="17">
        <v>2</v>
      </c>
      <c r="X90" s="17">
        <v>1</v>
      </c>
      <c r="Y90" s="17">
        <v>1</v>
      </c>
      <c r="Z90" s="17">
        <v>3</v>
      </c>
      <c r="AA90" s="17">
        <v>2</v>
      </c>
    </row>
    <row r="91" spans="1:27" ht="22.5">
      <c r="A91" s="77"/>
      <c r="B91" s="77"/>
      <c r="C91" s="78" t="s">
        <v>116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</row>
    <row r="92" spans="1:27" ht="22.5">
      <c r="A92" s="77"/>
      <c r="B92" s="77"/>
      <c r="C92" s="78" t="s">
        <v>117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</row>
    <row r="93" spans="1:27" ht="12.75">
      <c r="A93" s="77"/>
      <c r="B93" s="77"/>
      <c r="C93" s="78" t="s">
        <v>118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</row>
    <row r="94" spans="1:27" ht="22.5">
      <c r="A94" s="77"/>
      <c r="B94" s="77"/>
      <c r="C94" s="78" t="s">
        <v>119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</row>
    <row r="95" spans="1:27" ht="22.5">
      <c r="A95" s="77"/>
      <c r="B95" s="77"/>
      <c r="C95" s="78" t="s">
        <v>120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</row>
    <row r="96" spans="1:27" ht="12.75">
      <c r="A96" s="79"/>
      <c r="B96" s="79"/>
      <c r="C96" s="78" t="s">
        <v>121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</row>
    <row r="97" spans="1:27" ht="12.75">
      <c r="A97" s="80" t="s">
        <v>122</v>
      </c>
      <c r="B97" s="81"/>
      <c r="C97" s="82"/>
      <c r="D97" s="17">
        <v>0</v>
      </c>
      <c r="E97" s="17">
        <v>0</v>
      </c>
      <c r="F97" s="17">
        <v>1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3</v>
      </c>
      <c r="O97" s="17">
        <v>1</v>
      </c>
      <c r="P97" s="17">
        <v>6</v>
      </c>
      <c r="Q97" s="17">
        <v>0</v>
      </c>
      <c r="R97" s="17">
        <v>5</v>
      </c>
      <c r="S97" s="17">
        <v>0</v>
      </c>
      <c r="T97" s="17">
        <v>10</v>
      </c>
      <c r="U97" s="17">
        <v>0</v>
      </c>
      <c r="V97" s="17">
        <v>10</v>
      </c>
      <c r="W97" s="17">
        <v>3</v>
      </c>
      <c r="X97" s="17">
        <v>4</v>
      </c>
      <c r="Y97" s="17">
        <v>1</v>
      </c>
      <c r="Z97" s="17">
        <v>0</v>
      </c>
      <c r="AA97" s="17">
        <v>0</v>
      </c>
    </row>
    <row r="98" spans="1:27" ht="12.75">
      <c r="A98" s="83"/>
      <c r="B98" s="50" t="s">
        <v>123</v>
      </c>
      <c r="C98" s="52"/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</row>
    <row r="99" spans="1:27" ht="12.75">
      <c r="A99" s="50" t="s">
        <v>124</v>
      </c>
      <c r="B99" s="51"/>
      <c r="C99" s="52"/>
      <c r="D99" s="17">
        <v>3</v>
      </c>
      <c r="E99" s="17">
        <v>2</v>
      </c>
      <c r="F99" s="17">
        <v>16</v>
      </c>
      <c r="G99" s="17">
        <v>12</v>
      </c>
      <c r="H99" s="17">
        <v>20</v>
      </c>
      <c r="I99" s="17">
        <v>15</v>
      </c>
      <c r="J99" s="17">
        <v>0</v>
      </c>
      <c r="K99" s="17">
        <v>0</v>
      </c>
      <c r="L99" s="17">
        <v>1</v>
      </c>
      <c r="M99" s="17">
        <v>1</v>
      </c>
      <c r="N99" s="17">
        <v>3</v>
      </c>
      <c r="O99" s="17">
        <v>1</v>
      </c>
      <c r="P99" s="17">
        <v>5</v>
      </c>
      <c r="Q99" s="17">
        <v>5</v>
      </c>
      <c r="R99" s="17">
        <v>15</v>
      </c>
      <c r="S99" s="17">
        <v>10</v>
      </c>
      <c r="T99" s="17">
        <v>43</v>
      </c>
      <c r="U99" s="17">
        <v>30</v>
      </c>
      <c r="V99" s="17">
        <v>12</v>
      </c>
      <c r="W99" s="17">
        <v>9</v>
      </c>
      <c r="X99" s="17">
        <v>2</v>
      </c>
      <c r="Y99" s="17">
        <v>1</v>
      </c>
      <c r="Z99" s="17">
        <v>0</v>
      </c>
      <c r="AA99" s="17">
        <v>0</v>
      </c>
    </row>
    <row r="100" spans="1:27" ht="12.75">
      <c r="A100" s="83"/>
      <c r="B100" s="50" t="s">
        <v>125</v>
      </c>
      <c r="C100" s="52"/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</row>
    <row r="101" spans="1:27" ht="12.75">
      <c r="A101" s="50" t="s">
        <v>126</v>
      </c>
      <c r="B101" s="51"/>
      <c r="C101" s="52"/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</row>
    <row r="102" spans="1:27" ht="12.75">
      <c r="A102" s="50" t="s">
        <v>127</v>
      </c>
      <c r="B102" s="51"/>
      <c r="C102" s="52"/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</row>
    <row r="103" spans="1:27" ht="12.75">
      <c r="A103" s="83"/>
      <c r="B103" s="50" t="s">
        <v>128</v>
      </c>
      <c r="C103" s="52"/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</row>
    <row r="104" spans="1:27" ht="12.75">
      <c r="A104" s="50" t="s">
        <v>129</v>
      </c>
      <c r="B104" s="51"/>
      <c r="C104" s="52"/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</row>
    <row r="105" spans="1:27" ht="12.75">
      <c r="A105" s="50" t="s">
        <v>130</v>
      </c>
      <c r="B105" s="51"/>
      <c r="C105" s="52"/>
      <c r="D105" s="17">
        <v>2</v>
      </c>
      <c r="E105" s="17">
        <v>2</v>
      </c>
      <c r="F105" s="17">
        <v>3</v>
      </c>
      <c r="G105" s="17">
        <v>3</v>
      </c>
      <c r="H105" s="17">
        <v>1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5</v>
      </c>
      <c r="O105" s="17">
        <v>2</v>
      </c>
      <c r="P105" s="17">
        <v>0</v>
      </c>
      <c r="Q105" s="17">
        <v>0</v>
      </c>
      <c r="R105" s="17">
        <v>2</v>
      </c>
      <c r="S105" s="17">
        <v>1</v>
      </c>
      <c r="T105" s="17">
        <v>3</v>
      </c>
      <c r="U105" s="17">
        <v>1</v>
      </c>
      <c r="V105" s="17">
        <v>4</v>
      </c>
      <c r="W105" s="17">
        <v>2</v>
      </c>
      <c r="X105" s="17">
        <v>1</v>
      </c>
      <c r="Y105" s="17">
        <v>1</v>
      </c>
      <c r="Z105" s="17">
        <v>1</v>
      </c>
      <c r="AA105" s="17">
        <v>0</v>
      </c>
    </row>
    <row r="106" spans="1:27" ht="12.75">
      <c r="A106" s="50" t="s">
        <v>131</v>
      </c>
      <c r="B106" s="51"/>
      <c r="C106" s="52"/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</row>
    <row r="107" spans="1:27" ht="12.75">
      <c r="A107" s="50" t="s">
        <v>132</v>
      </c>
      <c r="B107" s="51"/>
      <c r="C107" s="52"/>
      <c r="D107" s="17">
        <v>1</v>
      </c>
      <c r="E107" s="17">
        <v>0</v>
      </c>
      <c r="F107" s="17">
        <v>3</v>
      </c>
      <c r="G107" s="17">
        <v>1</v>
      </c>
      <c r="H107" s="17">
        <v>3</v>
      </c>
      <c r="I107" s="17">
        <v>0</v>
      </c>
      <c r="J107" s="17">
        <v>1</v>
      </c>
      <c r="K107" s="17">
        <v>1</v>
      </c>
      <c r="L107" s="17">
        <v>0</v>
      </c>
      <c r="M107" s="17">
        <v>0</v>
      </c>
      <c r="N107" s="17">
        <v>4</v>
      </c>
      <c r="O107" s="17">
        <v>2</v>
      </c>
      <c r="P107" s="17">
        <v>4</v>
      </c>
      <c r="Q107" s="17">
        <v>2</v>
      </c>
      <c r="R107" s="17">
        <v>2</v>
      </c>
      <c r="S107" s="17">
        <v>0</v>
      </c>
      <c r="T107" s="17">
        <v>2</v>
      </c>
      <c r="U107" s="17">
        <v>0</v>
      </c>
      <c r="V107" s="17">
        <v>3</v>
      </c>
      <c r="W107" s="17">
        <v>0</v>
      </c>
      <c r="X107" s="17">
        <v>0</v>
      </c>
      <c r="Y107" s="17">
        <v>0</v>
      </c>
      <c r="Z107" s="17">
        <v>1</v>
      </c>
      <c r="AA107" s="17">
        <v>1</v>
      </c>
    </row>
    <row r="108" spans="1:27" ht="12.75">
      <c r="A108" s="50" t="s">
        <v>133</v>
      </c>
      <c r="B108" s="51"/>
      <c r="C108" s="52"/>
      <c r="D108" s="17">
        <v>12</v>
      </c>
      <c r="E108" s="17">
        <v>9</v>
      </c>
      <c r="F108" s="17">
        <v>16</v>
      </c>
      <c r="G108" s="17">
        <v>12</v>
      </c>
      <c r="H108" s="17">
        <v>7</v>
      </c>
      <c r="I108" s="17">
        <v>6</v>
      </c>
      <c r="J108" s="17">
        <v>4</v>
      </c>
      <c r="K108" s="17">
        <v>3</v>
      </c>
      <c r="L108" s="17">
        <v>2</v>
      </c>
      <c r="M108" s="17">
        <v>2</v>
      </c>
      <c r="N108" s="17">
        <v>12</v>
      </c>
      <c r="O108" s="17">
        <v>9</v>
      </c>
      <c r="P108" s="17">
        <v>6</v>
      </c>
      <c r="Q108" s="17">
        <v>3</v>
      </c>
      <c r="R108" s="17">
        <v>14</v>
      </c>
      <c r="S108" s="17">
        <v>9</v>
      </c>
      <c r="T108" s="17">
        <v>10</v>
      </c>
      <c r="U108" s="17">
        <v>9</v>
      </c>
      <c r="V108" s="17">
        <v>3</v>
      </c>
      <c r="W108" s="17">
        <v>2</v>
      </c>
      <c r="X108" s="17">
        <v>3</v>
      </c>
      <c r="Y108" s="17">
        <v>3</v>
      </c>
      <c r="Z108" s="17">
        <v>2</v>
      </c>
      <c r="AA108" s="17">
        <v>2</v>
      </c>
    </row>
    <row r="109" spans="1:27" ht="12.75">
      <c r="A109" s="50" t="s">
        <v>134</v>
      </c>
      <c r="B109" s="51"/>
      <c r="C109" s="52"/>
      <c r="D109" s="17">
        <v>0</v>
      </c>
      <c r="E109" s="17">
        <v>0</v>
      </c>
      <c r="F109" s="17">
        <v>1</v>
      </c>
      <c r="G109" s="17">
        <v>1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1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</row>
    <row r="110" spans="1:27" ht="12.75">
      <c r="A110" s="50" t="s">
        <v>135</v>
      </c>
      <c r="B110" s="51"/>
      <c r="C110" s="52"/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</row>
    <row r="111" spans="1:27" ht="12.75">
      <c r="A111" s="50" t="s">
        <v>136</v>
      </c>
      <c r="B111" s="51"/>
      <c r="C111" s="52"/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</row>
    <row r="112" spans="1:27" ht="12.75">
      <c r="A112" s="50" t="s">
        <v>137</v>
      </c>
      <c r="B112" s="51"/>
      <c r="C112" s="52"/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</row>
    <row r="113" spans="1:27" ht="12.75">
      <c r="A113" s="50" t="s">
        <v>138</v>
      </c>
      <c r="B113" s="51"/>
      <c r="C113" s="52"/>
      <c r="D113" s="17">
        <v>17</v>
      </c>
      <c r="E113" s="17">
        <v>7</v>
      </c>
      <c r="F113" s="17">
        <v>17</v>
      </c>
      <c r="G113" s="17">
        <v>12</v>
      </c>
      <c r="H113" s="17">
        <v>12</v>
      </c>
      <c r="I113" s="17">
        <v>7</v>
      </c>
      <c r="J113" s="17">
        <v>6</v>
      </c>
      <c r="K113" s="17">
        <v>5</v>
      </c>
      <c r="L113" s="17">
        <v>2</v>
      </c>
      <c r="M113" s="17">
        <v>1</v>
      </c>
      <c r="N113" s="17">
        <v>18</v>
      </c>
      <c r="O113" s="17">
        <v>15</v>
      </c>
      <c r="P113" s="17">
        <v>39</v>
      </c>
      <c r="Q113" s="17">
        <v>18</v>
      </c>
      <c r="R113" s="17">
        <v>14</v>
      </c>
      <c r="S113" s="17">
        <v>7</v>
      </c>
      <c r="T113" s="17">
        <v>33</v>
      </c>
      <c r="U113" s="17">
        <v>12</v>
      </c>
      <c r="V113" s="17">
        <v>32</v>
      </c>
      <c r="W113" s="17">
        <v>13</v>
      </c>
      <c r="X113" s="17">
        <v>16</v>
      </c>
      <c r="Y113" s="17">
        <v>8</v>
      </c>
      <c r="Z113" s="17">
        <v>34</v>
      </c>
      <c r="AA113" s="17">
        <v>19</v>
      </c>
    </row>
    <row r="114" spans="1:27" ht="24.75" customHeight="1">
      <c r="A114" s="50" t="s">
        <v>139</v>
      </c>
      <c r="B114" s="51"/>
      <c r="C114" s="52"/>
      <c r="D114" s="17">
        <v>4</v>
      </c>
      <c r="E114" s="17">
        <v>4</v>
      </c>
      <c r="F114" s="17">
        <v>4</v>
      </c>
      <c r="G114" s="17">
        <v>3</v>
      </c>
      <c r="H114" s="17">
        <v>3</v>
      </c>
      <c r="I114" s="17">
        <v>2</v>
      </c>
      <c r="J114" s="17">
        <v>3</v>
      </c>
      <c r="K114" s="17">
        <v>1</v>
      </c>
      <c r="L114" s="17">
        <v>7</v>
      </c>
      <c r="M114" s="17">
        <v>5</v>
      </c>
      <c r="N114" s="17">
        <v>4</v>
      </c>
      <c r="O114" s="17">
        <v>3</v>
      </c>
      <c r="P114" s="17">
        <v>3</v>
      </c>
      <c r="Q114" s="17">
        <v>3</v>
      </c>
      <c r="R114" s="17">
        <v>9</v>
      </c>
      <c r="S114" s="17">
        <v>6</v>
      </c>
      <c r="T114" s="17">
        <v>2</v>
      </c>
      <c r="U114" s="17">
        <v>1</v>
      </c>
      <c r="V114" s="17">
        <v>3</v>
      </c>
      <c r="W114" s="17">
        <v>3</v>
      </c>
      <c r="X114" s="17">
        <v>4</v>
      </c>
      <c r="Y114" s="17">
        <v>4</v>
      </c>
      <c r="Z114" s="17">
        <v>9</v>
      </c>
      <c r="AA114" s="84">
        <v>7</v>
      </c>
    </row>
  </sheetData>
  <sheetProtection/>
  <mergeCells count="124">
    <mergeCell ref="A109:C109"/>
    <mergeCell ref="A110:C110"/>
    <mergeCell ref="A111:C111"/>
    <mergeCell ref="A112:C112"/>
    <mergeCell ref="A113:C113"/>
    <mergeCell ref="A114:C114"/>
    <mergeCell ref="B103:C103"/>
    <mergeCell ref="A104:C104"/>
    <mergeCell ref="A105:C105"/>
    <mergeCell ref="A106:C106"/>
    <mergeCell ref="A107:C107"/>
    <mergeCell ref="A108:C108"/>
    <mergeCell ref="A97:C97"/>
    <mergeCell ref="B98:C98"/>
    <mergeCell ref="A99:C99"/>
    <mergeCell ref="B100:C100"/>
    <mergeCell ref="A101:C101"/>
    <mergeCell ref="A102:C102"/>
    <mergeCell ref="A80:C80"/>
    <mergeCell ref="A81:A96"/>
    <mergeCell ref="B81:C81"/>
    <mergeCell ref="B82:B83"/>
    <mergeCell ref="B84:C84"/>
    <mergeCell ref="B85:B96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P55:Q55"/>
    <mergeCell ref="R55:S55"/>
    <mergeCell ref="T55:U55"/>
    <mergeCell ref="V55:W55"/>
    <mergeCell ref="X55:Y55"/>
    <mergeCell ref="Z55:AA55"/>
    <mergeCell ref="D55:E55"/>
    <mergeCell ref="F55:G55"/>
    <mergeCell ref="H55:I55"/>
    <mergeCell ref="J55:K55"/>
    <mergeCell ref="L55:M55"/>
    <mergeCell ref="N55:O55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5:C35"/>
    <mergeCell ref="A36:C36"/>
    <mergeCell ref="A38:C38"/>
    <mergeCell ref="A39:C39"/>
    <mergeCell ref="A40:C40"/>
    <mergeCell ref="A41:C41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T2:U2"/>
    <mergeCell ref="V2:W2"/>
    <mergeCell ref="X2:Y2"/>
    <mergeCell ref="Z2:AA2"/>
    <mergeCell ref="A3:C3"/>
    <mergeCell ref="A4:C4"/>
    <mergeCell ref="A1:AA1"/>
    <mergeCell ref="A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3937007874015748" right="0.3937007874015748" top="0.3937007874015748" bottom="0.3937007874015748" header="0.5118110236220472" footer="0.5118110236220472"/>
  <pageSetup fitToHeight="1" fitToWidth="1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2021-02-08T11:13:44Z</dcterms:created>
  <dcterms:modified xsi:type="dcterms:W3CDTF">2021-02-08T11:14:07Z</dcterms:modified>
  <cp:category/>
  <cp:version/>
  <cp:contentType/>
  <cp:contentStatus/>
</cp:coreProperties>
</file>