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10425" activeTab="0"/>
  </bookViews>
  <sheets>
    <sheet name="do 30 roku" sheetId="1" r:id="rId1"/>
  </sheets>
  <definedNames/>
  <calcPr fullCalcOnLoad="1"/>
</workbook>
</file>

<file path=xl/sharedStrings.xml><?xml version="1.0" encoding="utf-8"?>
<sst xmlns="http://schemas.openxmlformats.org/spreadsheetml/2006/main" count="155" uniqueCount="131">
  <si>
    <t>Zarejestrowani bezrobotni do 30 roku życia</t>
  </si>
  <si>
    <t>Wyszczególnienie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</si>
  <si>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</si>
  <si>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</si>
  <si>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</si>
  <si>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</si>
  <si>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</si>
  <si>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</si>
  <si>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</si>
  <si>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</si>
  <si>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</si>
  <si>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</si>
  <si>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</si>
  <si>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</si>
  <si>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ogółem</t>
  </si>
  <si>
    <t>kobiety</t>
  </si>
  <si>
    <t>Ogółem</t>
  </si>
  <si>
    <t>meżczyźni</t>
  </si>
  <si>
    <t>zamieszkali na wsi</t>
  </si>
  <si>
    <t>zamieszkali w mieście</t>
  </si>
  <si>
    <t>z prawem do zasiłku</t>
  </si>
  <si>
    <t>w okresie do 12 miesięcy od dnia ukończenia nauki</t>
  </si>
  <si>
    <t>zwolnieni z przyczyn dotyczących zakładu pracy</t>
  </si>
  <si>
    <t>długotrwale bezrobotni</t>
  </si>
  <si>
    <t>bez kwalifikacji zawodowych</t>
  </si>
  <si>
    <t>bez doświadczenia zawodowego</t>
  </si>
  <si>
    <t>kobiety, które nie podjęły zatrudnienia po urodzeniu dziecka</t>
  </si>
  <si>
    <t>samotnie wychowujący co najmniej 1 dziecko do 18 roku życia</t>
  </si>
  <si>
    <t>osoby, które po odbyciu kary pozbawienia wolności nie podjęły zatrudnienia</t>
  </si>
  <si>
    <t>niepełnosprawni</t>
  </si>
  <si>
    <t>do 30 roku życia</t>
  </si>
  <si>
    <t>do 25 roku zycia</t>
  </si>
  <si>
    <t>powyżej 50 roku życia</t>
  </si>
  <si>
    <t>korzystające ze świadczeń z pomocy społecznej</t>
  </si>
  <si>
    <t>posiadające co najmniej jedno dziecko do 6 roku zycia</t>
  </si>
  <si>
    <t>posiadające co najmniej jedno dziecko niepełnosprawne do 18 roku życia</t>
  </si>
  <si>
    <t>z ogółem wg wieku</t>
  </si>
  <si>
    <t>18-20 lat</t>
  </si>
  <si>
    <t>21-24 lata</t>
  </si>
  <si>
    <t>25-30 lat</t>
  </si>
  <si>
    <t>z ogółem wg czasu pozostawania bez pracy w miesiącach</t>
  </si>
  <si>
    <t>do 1</t>
  </si>
  <si>
    <t>1 -3</t>
  </si>
  <si>
    <t>3 - 6</t>
  </si>
  <si>
    <t>6 - 12</t>
  </si>
  <si>
    <t>12 - 24</t>
  </si>
  <si>
    <t>pow. 24</t>
  </si>
  <si>
    <t>z ogółem wg poziomu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</si>
  <si>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</si>
  <si>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</si>
  <si>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</si>
  <si>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</si>
  <si>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</si>
  <si>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z ogółem wg stażu pracy w latach</t>
  </si>
  <si>
    <t>do 1 roku</t>
  </si>
  <si>
    <t>1 -5</t>
  </si>
  <si>
    <t>5 - 10</t>
  </si>
  <si>
    <t>10 -20</t>
  </si>
  <si>
    <t>20 - 30</t>
  </si>
  <si>
    <t>30 lat i więcej</t>
  </si>
  <si>
    <t>bez stażu</t>
  </si>
  <si>
    <t/>
  </si>
  <si>
    <t>01.01.2022- 31.01.2022</t>
  </si>
  <si>
    <t>01.02.2022- 28.02.2022</t>
  </si>
  <si>
    <t>01.03.2022- 31.03.2022</t>
  </si>
  <si>
    <t>01.04.2022- 30.04.2022</t>
  </si>
  <si>
    <t>01.05.2022- 31.05.2022</t>
  </si>
  <si>
    <t>01.06.2022- 30.06.2022</t>
  </si>
  <si>
    <t>01.07.2022- 31.07.2022</t>
  </si>
  <si>
    <t>01.08.2022- 31.08.2022</t>
  </si>
  <si>
    <t>01.09.2022- 30.09.2022</t>
  </si>
  <si>
    <t>01.10.2022- 31.10.2022</t>
  </si>
  <si>
    <t>01.11.2022- 30.11.2022</t>
  </si>
  <si>
    <t>01.12.2022- 31.12.2022</t>
  </si>
  <si>
    <t>Napływ - osoby bezrobotne zarejestrowane</t>
  </si>
  <si>
    <t>Po działalności gospodarczej</t>
  </si>
  <si>
    <t>Po utracie świadczeń ZUS</t>
  </si>
  <si>
    <t>365 dni w ostatnich 180 - nowy zasiłek</t>
  </si>
  <si>
    <t>Powracający z prac interwencyjnych</t>
  </si>
  <si>
    <t>Powracający z robót publicznych</t>
  </si>
  <si>
    <t>Powracający po stażu</t>
  </si>
  <si>
    <t>Powracający po przygotowaniu zawodowym dorosłych</t>
  </si>
  <si>
    <t>Powracający po szkoleniu</t>
  </si>
  <si>
    <t>Powracający po pracach społecznie użytecznych</t>
  </si>
  <si>
    <t>Powracający po RKS</t>
  </si>
  <si>
    <t>Zarejestrowani po umowie zlecenie</t>
  </si>
  <si>
    <t>Zarejestrowani po zatrudnieniu</t>
  </si>
  <si>
    <t>Zarejestrowani bez zasiłku</t>
  </si>
  <si>
    <t>Zarejestrowani z zasiłkiem + powracający</t>
  </si>
  <si>
    <t>Zarejestrowani po raz pierwszy</t>
  </si>
  <si>
    <t>Zarejestrowani po raz kolejny</t>
  </si>
  <si>
    <t>Poprzednio pracujący</t>
  </si>
  <si>
    <t>Zwolnieni z przyczyn dot. zakładu pracy</t>
  </si>
  <si>
    <t>Zarejestrowani do 12 m-cy od ukończenia szkoły</t>
  </si>
  <si>
    <t>Zarejestrowani po pracy zagranicą</t>
  </si>
  <si>
    <t>Zarejestrowani po niestawiennictwie</t>
  </si>
  <si>
    <t>Zarejestrowani - niepełnosprawni</t>
  </si>
  <si>
    <t>Odpływ</t>
  </si>
  <si>
    <t>podjęcia pracy</t>
  </si>
  <si>
    <t>pracy niesubsydiowanej</t>
  </si>
  <si>
    <t>podjęcie działalności gospodarczej</t>
  </si>
  <si>
    <t>podjęcie pracy sezonowej</t>
  </si>
  <si>
    <t>pracy subsydiowanej</t>
  </si>
  <si>
    <t>prac interwencyjnych</t>
  </si>
  <si>
    <t>robót publicznych</t>
  </si>
  <si>
    <t>w tym w ramach bonu na zasiedlenie</t>
  </si>
  <si>
    <t>podjęcie pracy w ramach refundacji kosztów zadrudnienia bezrobotnego</t>
  </si>
  <si>
    <t>podjęcie pracy poza miejscem zamieszkania w ramach bonu na zasiedlenie</t>
  </si>
  <si>
    <t>podjęcie pracy w ramach bonu zatrudnieniowego</t>
  </si>
  <si>
    <t>podjęcie pracy w ramach świadczenia aktywizacyjnego</t>
  </si>
  <si>
    <t>podjęcie pracy w ramach grantu na teleprace</t>
  </si>
  <si>
    <t>podjęcie pracy w ramach refundacji składek na ubezpieczenie społeczne</t>
  </si>
  <si>
    <t>podjęcie pracy w ramach dofinansowania dla bezrobotnego powyżej 50 roku życia</t>
  </si>
  <si>
    <t>inne</t>
  </si>
  <si>
    <t>rozpoczęcie szkolenia</t>
  </si>
  <si>
    <t>w tym w ramach bonu szkoleniowego</t>
  </si>
  <si>
    <t>rozpoczęcie stażu</t>
  </si>
  <si>
    <t>w tym w ramach bonu stażowego</t>
  </si>
  <si>
    <t>rozpoczęcie przygotowania zawodowego dorosłych</t>
  </si>
  <si>
    <t>rozpoczęcie prac społeczenie użytecznych</t>
  </si>
  <si>
    <t>w tym w ramach PAI</t>
  </si>
  <si>
    <t>skierowanie do agencji zatrudnienia</t>
  </si>
  <si>
    <t>odmowa bez uzasadnionej przyczyny przyjęcie propozycji</t>
  </si>
  <si>
    <t>niepotwierdzenie gotowosci do pracy</t>
  </si>
  <si>
    <t>dobrowolnej rezygnacji ze statusu</t>
  </si>
  <si>
    <t>podjęcie nauki</t>
  </si>
  <si>
    <t>osiągniecie wieku emerytalnego</t>
  </si>
  <si>
    <t>nabycie praw emerytalnych lub rentownych</t>
  </si>
  <si>
    <t>nabycie praw do świadczenia przemerytalnego</t>
  </si>
  <si>
    <t>innych</t>
  </si>
  <si>
    <t>Bezrobotni którzy w miesiacu sprawozdawczym utracili status osoby bezrobotnej bedącej w szczególnej sytuacji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</si>
</sst>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7"/>
      <name val="Arial CE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8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33" borderId="0" xfId="51" applyFont="1" applyFill="1" applyAlignment="1">
      <alignment horizontal="center" vertical="center" wrapText="1"/>
      <protection/>
    </xf>
    <xf numFmtId="0" fontId="18" fillId="0" borderId="0" xfId="51">
      <alignment/>
      <protection/>
    </xf>
    <xf numFmtId="0" fontId="22" fillId="0" borderId="10" xfId="51" applyFont="1" applyBorder="1" applyAlignment="1">
      <alignment horizontal="center" vertical="top" wrapText="1"/>
      <protection/>
    </xf>
    <xf numFmtId="0" fontId="22" fillId="0" borderId="11" xfId="51" applyFont="1" applyBorder="1" applyAlignment="1">
      <alignment horizontal="center" vertical="top" wrapText="1"/>
      <protection/>
    </xf>
    <xf numFmtId="0" fontId="22" fillId="0" borderId="12" xfId="51" applyFont="1" applyBorder="1" applyAlignment="1">
      <alignment horizontal="center" vertical="top" wrapText="1"/>
      <protection/>
    </xf>
    <xf numFmtId="0" fontId="23" fillId="0" borderId="13" xfId="0" applyFont="1" applyBorder="1" applyAlignment="1">
      <alignment horizontal="center" vertical="center"/>
    </xf>
    <xf numFmtId="0" fontId="24" fillId="33" borderId="14" xfId="51" applyFont="1" applyFill="1" applyBorder="1" applyAlignment="1">
      <alignment horizontal="left" vertical="top" wrapText="1"/>
      <protection/>
    </xf>
    <xf numFmtId="0" fontId="24" fillId="33" borderId="15" xfId="51" applyFont="1" applyFill="1" applyBorder="1" applyAlignment="1">
      <alignment horizontal="left" vertical="top" wrapText="1"/>
      <protection/>
    </xf>
    <xf numFmtId="0" fontId="24" fillId="33" borderId="16" xfId="51" applyFont="1" applyFill="1" applyBorder="1" applyAlignment="1">
      <alignment horizontal="left" vertical="top" wrapText="1"/>
      <protection/>
    </xf>
    <xf numFmtId="0" fontId="25" fillId="33" borderId="17" xfId="51" applyFont="1" applyFill="1" applyBorder="1" applyAlignment="1">
      <alignment horizontal="center" vertical="center" wrapText="1"/>
      <protection/>
    </xf>
    <xf numFmtId="3" fontId="25" fillId="33" borderId="17" xfId="51" applyNumberFormat="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center" vertical="center" wrapText="1"/>
      <protection/>
    </xf>
    <xf numFmtId="0" fontId="24" fillId="33" borderId="18" xfId="51" applyFont="1" applyFill="1" applyBorder="1" applyAlignment="1">
      <alignment horizontal="left" vertical="top" wrapText="1"/>
      <protection/>
    </xf>
    <xf numFmtId="0" fontId="24" fillId="33" borderId="19" xfId="51" applyFont="1" applyFill="1" applyBorder="1" applyAlignment="1">
      <alignment horizontal="left" vertical="top" wrapText="1"/>
      <protection/>
    </xf>
    <xf numFmtId="0" fontId="24" fillId="33" borderId="20" xfId="51" applyFont="1" applyFill="1" applyBorder="1" applyAlignment="1">
      <alignment horizontal="left" vertical="top" wrapText="1"/>
      <protection/>
    </xf>
    <xf numFmtId="0" fontId="26" fillId="33" borderId="18" xfId="51" applyFont="1" applyFill="1" applyBorder="1" applyAlignment="1">
      <alignment horizontal="left" vertical="top" wrapText="1"/>
      <protection/>
    </xf>
    <xf numFmtId="0" fontId="26" fillId="33" borderId="19" xfId="51" applyFont="1" applyFill="1" applyBorder="1" applyAlignment="1">
      <alignment horizontal="left" vertical="top" wrapText="1"/>
      <protection/>
    </xf>
    <xf numFmtId="0" fontId="26" fillId="33" borderId="20" xfId="51" applyFont="1" applyFill="1" applyBorder="1" applyAlignment="1">
      <alignment horizontal="left" vertical="top" wrapText="1"/>
      <protection/>
    </xf>
    <xf numFmtId="0" fontId="0" fillId="0" borderId="20" xfId="0" applyBorder="1" applyAlignment="1">
      <alignment horizontal="left" vertical="top" wrapText="1"/>
    </xf>
    <xf numFmtId="0" fontId="26" fillId="33" borderId="18" xfId="51" applyFont="1" applyFill="1" applyBorder="1" applyAlignment="1">
      <alignment horizontal="left" vertical="top" wrapText="1"/>
      <protection/>
    </xf>
    <xf numFmtId="0" fontId="26" fillId="33" borderId="19" xfId="51" applyFont="1" applyFill="1" applyBorder="1" applyAlignment="1">
      <alignment horizontal="left" vertical="top" wrapText="1"/>
      <protection/>
    </xf>
    <xf numFmtId="0" fontId="26" fillId="33" borderId="20" xfId="51" applyFont="1" applyFill="1" applyBorder="1" applyAlignment="1">
      <alignment horizontal="left" vertical="top" wrapText="1"/>
      <protection/>
    </xf>
    <xf numFmtId="0" fontId="26" fillId="33" borderId="21" xfId="51" applyFont="1" applyFill="1" applyBorder="1" applyAlignment="1">
      <alignment horizontal="left" vertical="top" wrapText="1"/>
      <protection/>
    </xf>
    <xf numFmtId="0" fontId="26" fillId="33" borderId="22" xfId="51" applyFont="1" applyFill="1" applyBorder="1" applyAlignment="1">
      <alignment horizontal="left" vertical="top" wrapText="1"/>
      <protection/>
    </xf>
    <xf numFmtId="0" fontId="26" fillId="33" borderId="23" xfId="51" applyFont="1" applyFill="1" applyBorder="1" applyAlignment="1">
      <alignment horizontal="left" vertical="top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/>
      <protection/>
    </xf>
    <xf numFmtId="0" fontId="26" fillId="33" borderId="10" xfId="51" applyFont="1" applyFill="1" applyBorder="1" applyAlignment="1">
      <alignment horizontal="left" vertical="top" wrapText="1"/>
      <protection/>
    </xf>
    <xf numFmtId="0" fontId="26" fillId="33" borderId="11" xfId="51" applyFont="1" applyFill="1" applyBorder="1" applyAlignment="1">
      <alignment horizontal="left" vertical="top" wrapText="1"/>
      <protection/>
    </xf>
    <xf numFmtId="0" fontId="26" fillId="33" borderId="12" xfId="51" applyFont="1" applyFill="1" applyBorder="1" applyAlignment="1">
      <alignment horizontal="left" vertical="top" wrapText="1"/>
      <protection/>
    </xf>
    <xf numFmtId="0" fontId="22" fillId="33" borderId="13" xfId="51" applyFont="1" applyFill="1" applyBorder="1" applyAlignment="1">
      <alignment horizontal="center" wrapText="1"/>
      <protection/>
    </xf>
    <xf numFmtId="0" fontId="26" fillId="33" borderId="24" xfId="51" applyFont="1" applyFill="1" applyBorder="1" applyAlignment="1">
      <alignment horizontal="left" vertical="center" wrapText="1"/>
      <protection/>
    </xf>
    <xf numFmtId="0" fontId="26" fillId="33" borderId="11" xfId="51" applyFont="1" applyFill="1" applyBorder="1" applyAlignment="1">
      <alignment horizontal="left" vertical="center" wrapText="1"/>
      <protection/>
    </xf>
    <xf numFmtId="0" fontId="26" fillId="33" borderId="12" xfId="51" applyFont="1" applyFill="1" applyBorder="1" applyAlignment="1">
      <alignment horizontal="left" vertical="center" wrapText="1"/>
      <protection/>
    </xf>
    <xf numFmtId="0" fontId="26" fillId="33" borderId="10" xfId="51" applyFont="1" applyFill="1" applyBorder="1" applyAlignment="1">
      <alignment horizontal="left" vertical="center" wrapText="1"/>
      <protection/>
    </xf>
    <xf numFmtId="0" fontId="26" fillId="33" borderId="18" xfId="51" applyFont="1" applyFill="1" applyBorder="1" applyAlignment="1">
      <alignment horizontal="left" vertical="center" wrapText="1"/>
      <protection/>
    </xf>
    <xf numFmtId="0" fontId="26" fillId="33" borderId="19" xfId="51" applyFont="1" applyFill="1" applyBorder="1" applyAlignment="1">
      <alignment horizontal="left" vertical="center" wrapText="1"/>
      <protection/>
    </xf>
    <xf numFmtId="0" fontId="26" fillId="33" borderId="20" xfId="51" applyFont="1" applyFill="1" applyBorder="1" applyAlignment="1">
      <alignment horizontal="left" vertical="center" wrapText="1"/>
      <protection/>
    </xf>
    <xf numFmtId="0" fontId="26" fillId="33" borderId="18" xfId="51" applyFont="1" applyFill="1" applyBorder="1" applyAlignment="1">
      <alignment horizontal="left" vertical="center" wrapText="1"/>
      <protection/>
    </xf>
    <xf numFmtId="0" fontId="26" fillId="33" borderId="19" xfId="51" applyFont="1" applyFill="1" applyBorder="1" applyAlignment="1">
      <alignment horizontal="left" vertical="center" wrapText="1"/>
      <protection/>
    </xf>
    <xf numFmtId="0" fontId="26" fillId="33" borderId="20" xfId="51" applyFont="1" applyFill="1" applyBorder="1" applyAlignment="1">
      <alignment horizontal="left" vertical="center" wrapText="1"/>
      <protection/>
    </xf>
    <xf numFmtId="0" fontId="22" fillId="33" borderId="18" xfId="51" applyFont="1" applyFill="1" applyBorder="1" applyAlignment="1">
      <alignment horizontal="center" vertical="center" wrapText="1"/>
      <protection/>
    </xf>
    <xf numFmtId="0" fontId="22" fillId="33" borderId="20" xfId="51" applyFont="1" applyFill="1" applyBorder="1" applyAlignment="1">
      <alignment horizontal="center" vertical="center" wrapText="1"/>
      <protection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6" fillId="4" borderId="18" xfId="51" applyFont="1" applyFill="1" applyBorder="1" applyAlignment="1">
      <alignment horizontal="left" vertical="center" wrapText="1"/>
      <protection/>
    </xf>
    <xf numFmtId="0" fontId="26" fillId="4" borderId="19" xfId="51" applyFont="1" applyFill="1" applyBorder="1" applyAlignment="1">
      <alignment horizontal="left" vertical="center" wrapText="1"/>
      <protection/>
    </xf>
    <xf numFmtId="0" fontId="26" fillId="4" borderId="20" xfId="51" applyFont="1" applyFill="1" applyBorder="1" applyAlignment="1">
      <alignment horizontal="left" vertical="center" wrapText="1"/>
      <protection/>
    </xf>
    <xf numFmtId="0" fontId="22" fillId="4" borderId="17" xfId="51" applyFont="1" applyFill="1" applyBorder="1" applyAlignment="1">
      <alignment horizontal="center" vertical="center" wrapText="1"/>
      <protection/>
    </xf>
    <xf numFmtId="0" fontId="26" fillId="33" borderId="25" xfId="51" applyFont="1" applyFill="1" applyBorder="1" applyAlignment="1">
      <alignment horizontal="left" vertical="center" wrapText="1"/>
      <protection/>
    </xf>
    <xf numFmtId="0" fontId="26" fillId="33" borderId="26" xfId="51" applyFont="1" applyFill="1" applyBorder="1" applyAlignment="1">
      <alignment horizontal="left" vertical="center" wrapText="1"/>
      <protection/>
    </xf>
    <xf numFmtId="0" fontId="26" fillId="33" borderId="27" xfId="51" applyFont="1" applyFill="1" applyBorder="1" applyAlignment="1">
      <alignment horizontal="left" vertical="center" wrapText="1"/>
      <protection/>
    </xf>
    <xf numFmtId="0" fontId="18" fillId="0" borderId="28" xfId="51" applyBorder="1" applyAlignment="1">
      <alignment horizontal="center"/>
      <protection/>
    </xf>
    <xf numFmtId="0" fontId="26" fillId="33" borderId="13" xfId="51" applyFont="1" applyFill="1" applyBorder="1" applyAlignment="1">
      <alignment horizontal="left" vertical="center" wrapText="1"/>
      <protection/>
    </xf>
    <xf numFmtId="0" fontId="18" fillId="0" borderId="29" xfId="51" applyBorder="1" applyAlignment="1">
      <alignment horizontal="center"/>
      <protection/>
    </xf>
    <xf numFmtId="0" fontId="26" fillId="33" borderId="13" xfId="51" applyFont="1" applyFill="1" applyBorder="1" applyAlignment="1">
      <alignment horizontal="left" vertical="center" wrapText="1"/>
      <protection/>
    </xf>
    <xf numFmtId="0" fontId="18" fillId="0" borderId="30" xfId="51" applyBorder="1" applyAlignment="1">
      <alignment horizontal="center"/>
      <protection/>
    </xf>
    <xf numFmtId="0" fontId="26" fillId="33" borderId="31" xfId="51" applyFont="1" applyFill="1" applyBorder="1" applyAlignment="1">
      <alignment horizontal="left" vertical="center" wrapText="1"/>
      <protection/>
    </xf>
    <xf numFmtId="0" fontId="26" fillId="33" borderId="32" xfId="51" applyFont="1" applyFill="1" applyBorder="1" applyAlignment="1">
      <alignment horizontal="left" vertical="center" wrapText="1"/>
      <protection/>
    </xf>
    <xf numFmtId="0" fontId="26" fillId="33" borderId="17" xfId="51" applyFont="1" applyFill="1" applyBorder="1" applyAlignment="1">
      <alignment horizontal="left" vertical="center" wrapText="1"/>
      <protection/>
    </xf>
    <xf numFmtId="0" fontId="26" fillId="33" borderId="33" xfId="51" applyFont="1" applyFill="1" applyBorder="1" applyAlignment="1">
      <alignment horizontal="left" vertical="center" wrapText="1"/>
      <protection/>
    </xf>
    <xf numFmtId="0" fontId="20" fillId="34" borderId="10" xfId="51" applyFont="1" applyFill="1" applyBorder="1" applyAlignment="1">
      <alignment horizontal="center" vertical="center" wrapText="1"/>
      <protection/>
    </xf>
    <xf numFmtId="0" fontId="20" fillId="34" borderId="11" xfId="51" applyFont="1" applyFill="1" applyBorder="1" applyAlignment="1">
      <alignment horizontal="center" vertical="center" wrapText="1"/>
      <protection/>
    </xf>
    <xf numFmtId="0" fontId="20" fillId="34" borderId="12" xfId="51" applyFont="1" applyFill="1" applyBorder="1" applyAlignment="1">
      <alignment horizontal="center" vertical="center" wrapText="1"/>
      <protection/>
    </xf>
    <xf numFmtId="0" fontId="21" fillId="34" borderId="10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18" fillId="34" borderId="0" xfId="51" applyFill="1">
      <alignment/>
      <protection/>
    </xf>
    <xf numFmtId="0" fontId="24" fillId="34" borderId="18" xfId="51" applyFont="1" applyFill="1" applyBorder="1" applyAlignment="1">
      <alignment horizontal="left" vertical="top" wrapText="1"/>
      <protection/>
    </xf>
    <xf numFmtId="0" fontId="24" fillId="34" borderId="19" xfId="51" applyFont="1" applyFill="1" applyBorder="1" applyAlignment="1">
      <alignment horizontal="left" vertical="top" wrapText="1"/>
      <protection/>
    </xf>
    <xf numFmtId="0" fontId="24" fillId="34" borderId="20" xfId="51" applyFont="1" applyFill="1" applyBorder="1" applyAlignment="1">
      <alignment horizontal="left" vertical="top" wrapText="1"/>
      <protection/>
    </xf>
    <xf numFmtId="0" fontId="24" fillId="34" borderId="33" xfId="51" applyFont="1" applyFill="1" applyBorder="1" applyAlignment="1">
      <alignment horizontal="center" vertical="center" wrapText="1"/>
      <protection/>
    </xf>
    <xf numFmtId="49" fontId="24" fillId="34" borderId="33" xfId="51" applyNumberFormat="1" applyFont="1" applyFill="1" applyBorder="1" applyAlignment="1">
      <alignment horizontal="center" vertical="center" wrapText="1"/>
      <protection/>
    </xf>
    <xf numFmtId="0" fontId="24" fillId="34" borderId="14" xfId="51" applyFont="1" applyFill="1" applyBorder="1" applyAlignment="1">
      <alignment horizontal="left" vertical="top" wrapText="1"/>
      <protection/>
    </xf>
    <xf numFmtId="0" fontId="24" fillId="34" borderId="15" xfId="51" applyFont="1" applyFill="1" applyBorder="1" applyAlignment="1">
      <alignment horizontal="left" vertical="top" wrapText="1"/>
      <protection/>
    </xf>
    <xf numFmtId="0" fontId="24" fillId="34" borderId="16" xfId="51" applyFont="1" applyFill="1" applyBorder="1" applyAlignment="1">
      <alignment horizontal="left" vertical="top" wrapText="1"/>
      <protection/>
    </xf>
    <xf numFmtId="0" fontId="24" fillId="34" borderId="18" xfId="51" applyFont="1" applyFill="1" applyBorder="1" applyAlignment="1">
      <alignment horizontal="center" vertical="top" wrapText="1"/>
      <protection/>
    </xf>
    <xf numFmtId="0" fontId="24" fillId="34" borderId="19" xfId="51" applyFont="1" applyFill="1" applyBorder="1" applyAlignment="1">
      <alignment horizontal="center" vertical="top" wrapText="1"/>
      <protection/>
    </xf>
    <xf numFmtId="0" fontId="24" fillId="34" borderId="20" xfId="51" applyFont="1" applyFill="1" applyBorder="1" applyAlignment="1">
      <alignment horizontal="center" vertical="top" wrapText="1"/>
      <protection/>
    </xf>
    <xf numFmtId="0" fontId="24" fillId="34" borderId="33" xfId="51" applyFont="1" applyFill="1" applyBorder="1" applyAlignment="1">
      <alignment horizontal="center" vertical="top" wrapText="1"/>
      <protection/>
    </xf>
    <xf numFmtId="0" fontId="27" fillId="34" borderId="18" xfId="51" applyFont="1" applyFill="1" applyBorder="1" applyAlignment="1">
      <alignment horizontal="left" vertical="top" wrapText="1"/>
      <protection/>
    </xf>
    <xf numFmtId="0" fontId="27" fillId="34" borderId="19" xfId="51" applyFont="1" applyFill="1" applyBorder="1" applyAlignment="1">
      <alignment horizontal="left" vertical="top" wrapText="1"/>
      <protection/>
    </xf>
    <xf numFmtId="0" fontId="27" fillId="34" borderId="20" xfId="51" applyFont="1" applyFill="1" applyBorder="1" applyAlignment="1">
      <alignment horizontal="left" vertical="top" wrapText="1"/>
      <protection/>
    </xf>
    <xf numFmtId="0" fontId="20" fillId="34" borderId="3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9"/>
  <sheetViews>
    <sheetView tabSelected="1" zoomScalePageLayoutView="0" workbookViewId="0" topLeftCell="A1">
      <selection activeCell="A75" sqref="A75:IV75"/>
    </sheetView>
  </sheetViews>
  <sheetFormatPr defaultColWidth="8.875" defaultRowHeight="12.75"/>
  <cols>
    <col min="1" max="2" width="5.75390625" style="2" customWidth="1"/>
    <col min="3" max="3" width="34.25390625" style="2" customWidth="1"/>
    <col min="4" max="27" width="6.25390625" style="2" customWidth="1"/>
    <col min="28" max="16384" width="8.875" style="2" customWidth="1"/>
  </cols>
  <sheetData>
    <row r="1" spans="1:27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7" customFormat="1" ht="27" customHeight="1">
      <c r="A2" s="62" t="s">
        <v>1</v>
      </c>
      <c r="B2" s="63"/>
      <c r="C2" s="64"/>
      <c r="D2" s="65" t="s">
        <v>2</v>
      </c>
      <c r="E2" s="66"/>
      <c r="F2" s="65" t="s">
        <v>3</v>
      </c>
      <c r="G2" s="66"/>
      <c r="H2" s="65" t="s">
        <v>4</v>
      </c>
      <c r="I2" s="66"/>
      <c r="J2" s="65" t="s">
        <v>5</v>
      </c>
      <c r="K2" s="66"/>
      <c r="L2" s="65" t="s">
        <v>6</v>
      </c>
      <c r="M2" s="66"/>
      <c r="N2" s="65" t="s">
        <v>7</v>
      </c>
      <c r="O2" s="66"/>
      <c r="P2" s="65" t="s">
        <v>8</v>
      </c>
      <c r="Q2" s="66"/>
      <c r="R2" s="65" t="s">
        <v>9</v>
      </c>
      <c r="S2" s="66"/>
      <c r="T2" s="65" t="s">
        <v>10</v>
      </c>
      <c r="U2" s="66"/>
      <c r="V2" s="65" t="s">
        <v>11</v>
      </c>
      <c r="W2" s="66"/>
      <c r="X2" s="65" t="s">
        <v>12</v>
      </c>
      <c r="Y2" s="66"/>
      <c r="Z2" s="65" t="s">
        <v>13</v>
      </c>
      <c r="AA2" s="66"/>
    </row>
    <row r="3" spans="1:27" ht="11.25" customHeight="1">
      <c r="A3" s="3"/>
      <c r="B3" s="4"/>
      <c r="C3" s="5"/>
      <c r="D3" s="6" t="s">
        <v>14</v>
      </c>
      <c r="E3" s="6" t="s">
        <v>15</v>
      </c>
      <c r="F3" s="6" t="s">
        <v>14</v>
      </c>
      <c r="G3" s="6" t="s">
        <v>15</v>
      </c>
      <c r="H3" s="6" t="s">
        <v>14</v>
      </c>
      <c r="I3" s="6" t="s">
        <v>15</v>
      </c>
      <c r="J3" s="6" t="s">
        <v>14</v>
      </c>
      <c r="K3" s="6" t="s">
        <v>15</v>
      </c>
      <c r="L3" s="6" t="s">
        <v>14</v>
      </c>
      <c r="M3" s="6" t="s">
        <v>15</v>
      </c>
      <c r="N3" s="6" t="s">
        <v>14</v>
      </c>
      <c r="O3" s="6" t="s">
        <v>15</v>
      </c>
      <c r="P3" s="6" t="s">
        <v>14</v>
      </c>
      <c r="Q3" s="6" t="s">
        <v>15</v>
      </c>
      <c r="R3" s="6" t="s">
        <v>14</v>
      </c>
      <c r="S3" s="6" t="s">
        <v>15</v>
      </c>
      <c r="T3" s="6" t="s">
        <v>14</v>
      </c>
      <c r="U3" s="6" t="s">
        <v>15</v>
      </c>
      <c r="V3" s="6" t="s">
        <v>14</v>
      </c>
      <c r="W3" s="6" t="s">
        <v>15</v>
      </c>
      <c r="X3" s="6" t="s">
        <v>14</v>
      </c>
      <c r="Y3" s="6" t="s">
        <v>15</v>
      </c>
      <c r="Z3" s="6" t="s">
        <v>14</v>
      </c>
      <c r="AA3" s="6" t="s">
        <v>15</v>
      </c>
    </row>
    <row r="4" spans="1:27" ht="12.75">
      <c r="A4" s="7" t="s">
        <v>16</v>
      </c>
      <c r="B4" s="8"/>
      <c r="C4" s="9"/>
      <c r="D4" s="10">
        <v>347</v>
      </c>
      <c r="E4" s="10">
        <v>226</v>
      </c>
      <c r="F4" s="10">
        <v>290</v>
      </c>
      <c r="G4" s="10">
        <v>192</v>
      </c>
      <c r="H4" s="10">
        <v>298</v>
      </c>
      <c r="I4" s="10">
        <v>200</v>
      </c>
      <c r="J4" s="11">
        <v>281</v>
      </c>
      <c r="K4" s="12">
        <v>185</v>
      </c>
      <c r="L4" s="12">
        <v>285</v>
      </c>
      <c r="M4" s="12">
        <v>183</v>
      </c>
      <c r="N4" s="12">
        <v>276</v>
      </c>
      <c r="O4" s="12">
        <v>183</v>
      </c>
      <c r="P4" s="12">
        <v>289</v>
      </c>
      <c r="Q4" s="12">
        <v>193</v>
      </c>
      <c r="R4" s="12">
        <v>260</v>
      </c>
      <c r="S4" s="12">
        <v>178</v>
      </c>
      <c r="T4" s="12">
        <v>370</v>
      </c>
      <c r="U4" s="12">
        <v>243</v>
      </c>
      <c r="V4" s="12">
        <v>351</v>
      </c>
      <c r="W4" s="12">
        <v>218</v>
      </c>
      <c r="X4" s="12">
        <v>334</v>
      </c>
      <c r="Y4" s="12">
        <v>213</v>
      </c>
      <c r="Z4" s="12">
        <v>355</v>
      </c>
      <c r="AA4" s="12">
        <v>242</v>
      </c>
    </row>
    <row r="5" spans="1:27" ht="12.75">
      <c r="A5" s="13" t="s">
        <v>15</v>
      </c>
      <c r="B5" s="14"/>
      <c r="C5" s="15"/>
      <c r="D5" s="10">
        <v>226</v>
      </c>
      <c r="E5" s="10">
        <v>226</v>
      </c>
      <c r="F5" s="10">
        <v>192</v>
      </c>
      <c r="G5" s="10">
        <v>192</v>
      </c>
      <c r="H5" s="10">
        <v>200</v>
      </c>
      <c r="I5" s="10">
        <v>200</v>
      </c>
      <c r="J5" s="10">
        <v>185</v>
      </c>
      <c r="K5" s="12">
        <v>185</v>
      </c>
      <c r="L5" s="12">
        <v>183</v>
      </c>
      <c r="M5" s="12">
        <v>183</v>
      </c>
      <c r="N5" s="12">
        <v>183</v>
      </c>
      <c r="O5" s="12">
        <v>183</v>
      </c>
      <c r="P5" s="12">
        <v>193</v>
      </c>
      <c r="Q5" s="12">
        <v>193</v>
      </c>
      <c r="R5" s="12">
        <v>178</v>
      </c>
      <c r="S5" s="12">
        <v>178</v>
      </c>
      <c r="T5" s="12">
        <v>243</v>
      </c>
      <c r="U5" s="12">
        <v>243</v>
      </c>
      <c r="V5" s="12">
        <v>218</v>
      </c>
      <c r="W5" s="12">
        <v>218</v>
      </c>
      <c r="X5" s="12">
        <v>213</v>
      </c>
      <c r="Y5" s="12">
        <v>213</v>
      </c>
      <c r="Z5" s="12">
        <v>242</v>
      </c>
      <c r="AA5" s="12">
        <v>242</v>
      </c>
    </row>
    <row r="6" spans="1:27" ht="12.75">
      <c r="A6" s="13" t="s">
        <v>17</v>
      </c>
      <c r="B6" s="14"/>
      <c r="C6" s="15"/>
      <c r="D6" s="10">
        <v>121</v>
      </c>
      <c r="E6" s="10">
        <v>0</v>
      </c>
      <c r="F6" s="10">
        <f>F4-F5</f>
        <v>98</v>
      </c>
      <c r="G6" s="10">
        <v>0</v>
      </c>
      <c r="H6" s="10">
        <v>98</v>
      </c>
      <c r="I6" s="10">
        <v>0</v>
      </c>
      <c r="J6" s="10">
        <v>96</v>
      </c>
      <c r="K6" s="10">
        <v>0</v>
      </c>
      <c r="L6" s="10">
        <v>102</v>
      </c>
      <c r="M6" s="10">
        <v>0</v>
      </c>
      <c r="N6" s="10">
        <v>93</v>
      </c>
      <c r="O6" s="10">
        <v>0</v>
      </c>
      <c r="P6" s="10">
        <v>96</v>
      </c>
      <c r="Q6" s="10">
        <v>0</v>
      </c>
      <c r="R6" s="10">
        <v>82</v>
      </c>
      <c r="S6" s="10">
        <v>0</v>
      </c>
      <c r="T6" s="10">
        <v>127</v>
      </c>
      <c r="U6" s="10">
        <v>0</v>
      </c>
      <c r="V6" s="10">
        <v>133</v>
      </c>
      <c r="W6" s="10">
        <v>0</v>
      </c>
      <c r="X6" s="10">
        <v>121</v>
      </c>
      <c r="Y6" s="10">
        <v>0</v>
      </c>
      <c r="Z6" s="10">
        <v>113</v>
      </c>
      <c r="AA6" s="10">
        <v>0</v>
      </c>
    </row>
    <row r="7" spans="1:27" ht="12.75">
      <c r="A7" s="16" t="s">
        <v>18</v>
      </c>
      <c r="B7" s="17"/>
      <c r="C7" s="18"/>
      <c r="D7" s="12">
        <v>251</v>
      </c>
      <c r="E7" s="12">
        <v>171</v>
      </c>
      <c r="F7" s="12">
        <v>207</v>
      </c>
      <c r="G7" s="12">
        <v>144</v>
      </c>
      <c r="H7" s="12">
        <v>209</v>
      </c>
      <c r="I7" s="12">
        <v>147</v>
      </c>
      <c r="J7" s="12">
        <v>186</v>
      </c>
      <c r="K7" s="12">
        <v>129</v>
      </c>
      <c r="L7" s="12">
        <v>192</v>
      </c>
      <c r="M7" s="12">
        <v>127</v>
      </c>
      <c r="N7" s="12">
        <v>195</v>
      </c>
      <c r="O7" s="12">
        <v>132</v>
      </c>
      <c r="P7" s="12">
        <v>202</v>
      </c>
      <c r="Q7" s="12">
        <v>138</v>
      </c>
      <c r="R7" s="12">
        <v>178</v>
      </c>
      <c r="S7" s="12">
        <v>124</v>
      </c>
      <c r="T7" s="12">
        <v>264</v>
      </c>
      <c r="U7" s="12">
        <v>174</v>
      </c>
      <c r="V7" s="12">
        <v>247</v>
      </c>
      <c r="W7" s="12">
        <v>151</v>
      </c>
      <c r="X7" s="12">
        <v>228</v>
      </c>
      <c r="Y7" s="12">
        <v>145</v>
      </c>
      <c r="Z7" s="12">
        <v>249</v>
      </c>
      <c r="AA7" s="12">
        <v>166</v>
      </c>
    </row>
    <row r="8" spans="1:27" ht="12.75">
      <c r="A8" s="16" t="s">
        <v>19</v>
      </c>
      <c r="B8" s="17"/>
      <c r="C8" s="18"/>
      <c r="D8" s="12">
        <v>96</v>
      </c>
      <c r="E8" s="12">
        <v>55</v>
      </c>
      <c r="F8" s="12">
        <v>74</v>
      </c>
      <c r="G8" s="12">
        <v>44</v>
      </c>
      <c r="H8" s="12">
        <v>89</v>
      </c>
      <c r="I8" s="12">
        <v>53</v>
      </c>
      <c r="J8" s="12">
        <v>95</v>
      </c>
      <c r="K8" s="12">
        <v>56</v>
      </c>
      <c r="L8" s="12">
        <v>93</v>
      </c>
      <c r="M8" s="12">
        <v>56</v>
      </c>
      <c r="N8" s="12">
        <v>81</v>
      </c>
      <c r="O8" s="12">
        <v>51</v>
      </c>
      <c r="P8" s="12">
        <v>87</v>
      </c>
      <c r="Q8" s="12">
        <v>55</v>
      </c>
      <c r="R8" s="12">
        <v>82</v>
      </c>
      <c r="S8" s="12">
        <v>54</v>
      </c>
      <c r="T8" s="12">
        <v>106</v>
      </c>
      <c r="U8" s="12">
        <v>69</v>
      </c>
      <c r="V8" s="12">
        <v>104</v>
      </c>
      <c r="W8" s="12">
        <v>67</v>
      </c>
      <c r="X8" s="12">
        <v>106</v>
      </c>
      <c r="Y8" s="12">
        <v>68</v>
      </c>
      <c r="Z8" s="12">
        <v>106</v>
      </c>
      <c r="AA8" s="12">
        <v>76</v>
      </c>
    </row>
    <row r="9" spans="1:27" ht="12.75">
      <c r="A9" s="16" t="s">
        <v>20</v>
      </c>
      <c r="B9" s="17"/>
      <c r="C9" s="19"/>
      <c r="D9" s="12">
        <v>53</v>
      </c>
      <c r="E9" s="12">
        <v>35</v>
      </c>
      <c r="F9" s="12">
        <v>50</v>
      </c>
      <c r="G9" s="12">
        <v>38</v>
      </c>
      <c r="H9" s="12">
        <v>53</v>
      </c>
      <c r="I9" s="12">
        <v>42</v>
      </c>
      <c r="J9" s="12">
        <v>50</v>
      </c>
      <c r="K9" s="12">
        <v>43</v>
      </c>
      <c r="L9" s="12">
        <v>43</v>
      </c>
      <c r="M9" s="12">
        <v>36</v>
      </c>
      <c r="N9" s="12">
        <v>37</v>
      </c>
      <c r="O9" s="12">
        <v>32</v>
      </c>
      <c r="P9" s="12">
        <v>41</v>
      </c>
      <c r="Q9" s="12">
        <v>33</v>
      </c>
      <c r="R9" s="12">
        <v>42</v>
      </c>
      <c r="S9" s="12">
        <v>34</v>
      </c>
      <c r="T9" s="12">
        <v>46</v>
      </c>
      <c r="U9" s="12">
        <v>36</v>
      </c>
      <c r="V9" s="12">
        <v>43</v>
      </c>
      <c r="W9" s="12">
        <v>33</v>
      </c>
      <c r="X9" s="12">
        <v>47</v>
      </c>
      <c r="Y9" s="12">
        <v>37</v>
      </c>
      <c r="Z9" s="12">
        <v>46</v>
      </c>
      <c r="AA9" s="12">
        <v>37</v>
      </c>
    </row>
    <row r="10" spans="1:27" ht="12.75">
      <c r="A10" s="16" t="s">
        <v>21</v>
      </c>
      <c r="B10" s="17"/>
      <c r="C10" s="18"/>
      <c r="D10" s="12">
        <v>66</v>
      </c>
      <c r="E10" s="12">
        <v>41</v>
      </c>
      <c r="F10" s="12">
        <v>55</v>
      </c>
      <c r="G10" s="12">
        <v>34</v>
      </c>
      <c r="H10" s="12">
        <v>47</v>
      </c>
      <c r="I10" s="12">
        <v>29</v>
      </c>
      <c r="J10" s="12">
        <v>34</v>
      </c>
      <c r="K10" s="12">
        <v>18</v>
      </c>
      <c r="L10" s="12">
        <v>35</v>
      </c>
      <c r="M10" s="12">
        <v>19</v>
      </c>
      <c r="N10" s="12">
        <v>37</v>
      </c>
      <c r="O10" s="12">
        <v>23</v>
      </c>
      <c r="P10" s="12">
        <v>29</v>
      </c>
      <c r="Q10" s="12">
        <v>17</v>
      </c>
      <c r="R10" s="12">
        <v>34</v>
      </c>
      <c r="S10" s="12">
        <v>21</v>
      </c>
      <c r="T10" s="12">
        <v>122</v>
      </c>
      <c r="U10" s="12">
        <v>70</v>
      </c>
      <c r="V10" s="12">
        <v>111</v>
      </c>
      <c r="W10" s="12">
        <v>63</v>
      </c>
      <c r="X10" s="12">
        <v>100</v>
      </c>
      <c r="Y10" s="12">
        <v>56</v>
      </c>
      <c r="Z10" s="12">
        <v>109</v>
      </c>
      <c r="AA10" s="12">
        <v>70</v>
      </c>
    </row>
    <row r="11" spans="1:27" ht="12.75">
      <c r="A11" s="16" t="s">
        <v>22</v>
      </c>
      <c r="B11" s="17"/>
      <c r="C11" s="18"/>
      <c r="D11" s="12">
        <v>3</v>
      </c>
      <c r="E11" s="12">
        <v>2</v>
      </c>
      <c r="F11" s="12">
        <v>2</v>
      </c>
      <c r="G11" s="12">
        <v>2</v>
      </c>
      <c r="H11" s="12">
        <v>2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0</v>
      </c>
      <c r="T11" s="12">
        <v>3</v>
      </c>
      <c r="U11" s="12">
        <v>1</v>
      </c>
      <c r="V11" s="12">
        <v>3</v>
      </c>
      <c r="W11" s="12">
        <v>1</v>
      </c>
      <c r="X11" s="12">
        <v>3</v>
      </c>
      <c r="Y11" s="12">
        <v>1</v>
      </c>
      <c r="Z11" s="12">
        <v>3</v>
      </c>
      <c r="AA11" s="12">
        <v>2</v>
      </c>
    </row>
    <row r="12" spans="1:27" ht="12.75">
      <c r="A12" s="16" t="s">
        <v>23</v>
      </c>
      <c r="B12" s="17"/>
      <c r="C12" s="18"/>
      <c r="D12" s="12">
        <v>74</v>
      </c>
      <c r="E12" s="12">
        <v>59</v>
      </c>
      <c r="F12" s="12">
        <v>67</v>
      </c>
      <c r="G12" s="12">
        <v>53</v>
      </c>
      <c r="H12" s="12">
        <v>69</v>
      </c>
      <c r="I12" s="12">
        <v>50</v>
      </c>
      <c r="J12" s="12">
        <v>62</v>
      </c>
      <c r="K12" s="12">
        <v>46</v>
      </c>
      <c r="L12" s="12">
        <v>64</v>
      </c>
      <c r="M12" s="12">
        <v>48</v>
      </c>
      <c r="N12" s="12">
        <v>58</v>
      </c>
      <c r="O12" s="12">
        <v>45</v>
      </c>
      <c r="P12" s="12">
        <v>55</v>
      </c>
      <c r="Q12" s="12">
        <v>44</v>
      </c>
      <c r="R12" s="12">
        <v>51</v>
      </c>
      <c r="S12" s="12">
        <v>44</v>
      </c>
      <c r="T12" s="12">
        <v>58</v>
      </c>
      <c r="U12" s="12">
        <v>51</v>
      </c>
      <c r="V12" s="12">
        <v>57</v>
      </c>
      <c r="W12" s="12">
        <v>49</v>
      </c>
      <c r="X12" s="12">
        <v>62</v>
      </c>
      <c r="Y12" s="12">
        <v>53</v>
      </c>
      <c r="Z12" s="12">
        <v>63</v>
      </c>
      <c r="AA12" s="12">
        <v>55</v>
      </c>
    </row>
    <row r="13" spans="1:27" ht="12.75">
      <c r="A13" s="16" t="s">
        <v>24</v>
      </c>
      <c r="B13" s="17"/>
      <c r="C13" s="18"/>
      <c r="D13" s="12">
        <v>129</v>
      </c>
      <c r="E13" s="12">
        <v>82</v>
      </c>
      <c r="F13" s="12">
        <v>97</v>
      </c>
      <c r="G13" s="12">
        <v>66</v>
      </c>
      <c r="H13" s="12">
        <v>96</v>
      </c>
      <c r="I13" s="12">
        <v>66</v>
      </c>
      <c r="J13" s="12">
        <v>87</v>
      </c>
      <c r="K13" s="12">
        <v>61</v>
      </c>
      <c r="L13" s="12">
        <v>93</v>
      </c>
      <c r="M13" s="12">
        <v>62</v>
      </c>
      <c r="N13" s="12">
        <v>87</v>
      </c>
      <c r="O13" s="12">
        <v>56</v>
      </c>
      <c r="P13" s="12">
        <v>91</v>
      </c>
      <c r="Q13" s="12">
        <v>62</v>
      </c>
      <c r="R13" s="12">
        <v>80</v>
      </c>
      <c r="S13" s="12">
        <v>55</v>
      </c>
      <c r="T13" s="12">
        <v>126</v>
      </c>
      <c r="U13" s="12">
        <v>83</v>
      </c>
      <c r="V13" s="12">
        <v>120</v>
      </c>
      <c r="W13" s="12">
        <v>76</v>
      </c>
      <c r="X13" s="12">
        <v>117</v>
      </c>
      <c r="Y13" s="12">
        <v>76</v>
      </c>
      <c r="Z13" s="12">
        <v>124</v>
      </c>
      <c r="AA13" s="12">
        <v>84</v>
      </c>
    </row>
    <row r="14" spans="1:27" ht="12.75">
      <c r="A14" s="16" t="s">
        <v>25</v>
      </c>
      <c r="B14" s="17"/>
      <c r="C14" s="18"/>
      <c r="D14" s="12">
        <v>107</v>
      </c>
      <c r="E14" s="12">
        <v>69</v>
      </c>
      <c r="F14" s="12">
        <v>87</v>
      </c>
      <c r="G14" s="12">
        <v>52</v>
      </c>
      <c r="H14" s="12">
        <v>85</v>
      </c>
      <c r="I14" s="12">
        <v>52</v>
      </c>
      <c r="J14" s="12">
        <v>78</v>
      </c>
      <c r="K14" s="12">
        <v>44</v>
      </c>
      <c r="L14" s="12">
        <v>99</v>
      </c>
      <c r="M14" s="12">
        <v>53</v>
      </c>
      <c r="N14" s="12">
        <v>98</v>
      </c>
      <c r="O14" s="12">
        <v>54</v>
      </c>
      <c r="P14" s="12">
        <v>99</v>
      </c>
      <c r="Q14" s="12">
        <v>57</v>
      </c>
      <c r="R14" s="12">
        <v>81</v>
      </c>
      <c r="S14" s="12">
        <v>51</v>
      </c>
      <c r="T14" s="12">
        <v>115</v>
      </c>
      <c r="U14" s="12">
        <v>71</v>
      </c>
      <c r="V14" s="12">
        <v>103</v>
      </c>
      <c r="W14" s="12">
        <v>56</v>
      </c>
      <c r="X14" s="12">
        <v>101</v>
      </c>
      <c r="Y14" s="12">
        <v>56</v>
      </c>
      <c r="Z14" s="12">
        <v>99</v>
      </c>
      <c r="AA14" s="12">
        <v>67</v>
      </c>
    </row>
    <row r="15" spans="1:27" ht="12.75">
      <c r="A15" s="16" t="s">
        <v>26</v>
      </c>
      <c r="B15" s="17"/>
      <c r="C15" s="18"/>
      <c r="D15" s="12">
        <v>65</v>
      </c>
      <c r="E15" s="12">
        <v>65</v>
      </c>
      <c r="F15" s="12">
        <v>60</v>
      </c>
      <c r="G15" s="12">
        <v>60</v>
      </c>
      <c r="H15" s="12">
        <v>65</v>
      </c>
      <c r="I15" s="12">
        <v>65</v>
      </c>
      <c r="J15" s="12">
        <v>62</v>
      </c>
      <c r="K15" s="12">
        <v>62</v>
      </c>
      <c r="L15" s="12">
        <v>55</v>
      </c>
      <c r="M15" s="12">
        <v>55</v>
      </c>
      <c r="N15" s="12">
        <v>49</v>
      </c>
      <c r="O15" s="12">
        <v>49</v>
      </c>
      <c r="P15" s="12">
        <v>48</v>
      </c>
      <c r="Q15" s="12">
        <v>48</v>
      </c>
      <c r="R15" s="12">
        <v>48</v>
      </c>
      <c r="S15" s="12">
        <v>48</v>
      </c>
      <c r="T15" s="12">
        <v>50</v>
      </c>
      <c r="U15" s="12">
        <v>50</v>
      </c>
      <c r="V15" s="12">
        <v>50</v>
      </c>
      <c r="W15" s="12">
        <v>50</v>
      </c>
      <c r="X15" s="12">
        <v>59</v>
      </c>
      <c r="Y15" s="12">
        <v>59</v>
      </c>
      <c r="Z15" s="12">
        <v>62</v>
      </c>
      <c r="AA15" s="12">
        <v>62</v>
      </c>
    </row>
    <row r="16" spans="1:27" ht="12.75">
      <c r="A16" s="16" t="s">
        <v>27</v>
      </c>
      <c r="B16" s="17"/>
      <c r="C16" s="18"/>
      <c r="D16" s="12">
        <v>41</v>
      </c>
      <c r="E16" s="12">
        <v>40</v>
      </c>
      <c r="F16" s="12">
        <v>42</v>
      </c>
      <c r="G16" s="12">
        <v>41</v>
      </c>
      <c r="H16" s="12">
        <v>41</v>
      </c>
      <c r="I16" s="12">
        <v>40</v>
      </c>
      <c r="J16" s="12">
        <v>33</v>
      </c>
      <c r="K16" s="12">
        <v>33</v>
      </c>
      <c r="L16" s="12">
        <v>32</v>
      </c>
      <c r="M16" s="12">
        <v>32</v>
      </c>
      <c r="N16" s="12">
        <v>29</v>
      </c>
      <c r="O16" s="12">
        <v>29</v>
      </c>
      <c r="P16" s="12">
        <v>25</v>
      </c>
      <c r="Q16" s="12">
        <v>25</v>
      </c>
      <c r="R16" s="12">
        <v>24</v>
      </c>
      <c r="S16" s="12">
        <v>24</v>
      </c>
      <c r="T16" s="12">
        <v>32</v>
      </c>
      <c r="U16" s="12">
        <v>32</v>
      </c>
      <c r="V16" s="12">
        <v>35</v>
      </c>
      <c r="W16" s="12">
        <v>35</v>
      </c>
      <c r="X16" s="12">
        <v>33</v>
      </c>
      <c r="Y16" s="12">
        <v>33</v>
      </c>
      <c r="Z16" s="12">
        <v>37</v>
      </c>
      <c r="AA16" s="12">
        <v>37</v>
      </c>
    </row>
    <row r="17" spans="1:27" ht="12.75">
      <c r="A17" s="16" t="s">
        <v>28</v>
      </c>
      <c r="B17" s="17"/>
      <c r="C17" s="18"/>
      <c r="D17" s="12">
        <v>2</v>
      </c>
      <c r="E17" s="12">
        <v>0</v>
      </c>
      <c r="F17" s="12">
        <v>2</v>
      </c>
      <c r="G17" s="12">
        <v>0</v>
      </c>
      <c r="H17" s="12">
        <v>2</v>
      </c>
      <c r="I17" s="12">
        <v>0</v>
      </c>
      <c r="J17" s="12">
        <v>2</v>
      </c>
      <c r="K17" s="12">
        <v>0</v>
      </c>
      <c r="L17" s="12">
        <v>1</v>
      </c>
      <c r="M17" s="12">
        <v>0</v>
      </c>
      <c r="N17" s="12">
        <v>1</v>
      </c>
      <c r="O17" s="12">
        <v>0</v>
      </c>
      <c r="P17" s="12">
        <v>0</v>
      </c>
      <c r="Q17" s="12">
        <v>0</v>
      </c>
      <c r="R17" s="12">
        <v>1</v>
      </c>
      <c r="S17" s="12">
        <v>0</v>
      </c>
      <c r="T17" s="12">
        <v>2</v>
      </c>
      <c r="U17" s="12">
        <v>0</v>
      </c>
      <c r="V17" s="12">
        <v>2</v>
      </c>
      <c r="W17" s="12">
        <v>0</v>
      </c>
      <c r="X17" s="12">
        <v>1</v>
      </c>
      <c r="Y17" s="12">
        <v>0</v>
      </c>
      <c r="Z17" s="12">
        <v>2</v>
      </c>
      <c r="AA17" s="12">
        <v>0</v>
      </c>
    </row>
    <row r="18" spans="1:27" ht="12.75">
      <c r="A18" s="16" t="s">
        <v>29</v>
      </c>
      <c r="B18" s="17"/>
      <c r="C18" s="18"/>
      <c r="D18" s="12">
        <v>11</v>
      </c>
      <c r="E18" s="12">
        <v>5</v>
      </c>
      <c r="F18" s="12">
        <v>7</v>
      </c>
      <c r="G18" s="12">
        <v>4</v>
      </c>
      <c r="H18" s="12">
        <v>6</v>
      </c>
      <c r="I18" s="12">
        <v>4</v>
      </c>
      <c r="J18" s="12">
        <v>7</v>
      </c>
      <c r="K18" s="12">
        <v>5</v>
      </c>
      <c r="L18" s="12">
        <v>7</v>
      </c>
      <c r="M18" s="12">
        <v>4</v>
      </c>
      <c r="N18" s="12">
        <v>8</v>
      </c>
      <c r="O18" s="12">
        <v>6</v>
      </c>
      <c r="P18" s="12">
        <v>10</v>
      </c>
      <c r="Q18" s="12">
        <v>6</v>
      </c>
      <c r="R18" s="12">
        <v>10</v>
      </c>
      <c r="S18" s="12">
        <v>6</v>
      </c>
      <c r="T18" s="12">
        <v>11</v>
      </c>
      <c r="U18" s="12">
        <v>7</v>
      </c>
      <c r="V18" s="12">
        <v>12</v>
      </c>
      <c r="W18" s="12">
        <v>5</v>
      </c>
      <c r="X18" s="12">
        <v>12</v>
      </c>
      <c r="Y18" s="12">
        <v>5</v>
      </c>
      <c r="Z18" s="12">
        <v>14</v>
      </c>
      <c r="AA18" s="12">
        <v>5</v>
      </c>
    </row>
    <row r="19" spans="1:27" ht="15" customHeight="1">
      <c r="A19" s="16" t="s">
        <v>30</v>
      </c>
      <c r="B19" s="17"/>
      <c r="C19" s="18"/>
      <c r="D19" s="12">
        <v>347</v>
      </c>
      <c r="E19" s="12">
        <v>226</v>
      </c>
      <c r="F19" s="12">
        <v>281</v>
      </c>
      <c r="G19" s="12">
        <v>188</v>
      </c>
      <c r="H19" s="12">
        <v>298</v>
      </c>
      <c r="I19" s="12">
        <v>200</v>
      </c>
      <c r="J19" s="12">
        <v>281</v>
      </c>
      <c r="K19" s="12">
        <v>185</v>
      </c>
      <c r="L19" s="12">
        <v>285</v>
      </c>
      <c r="M19" s="12">
        <v>183</v>
      </c>
      <c r="N19" s="12">
        <v>276</v>
      </c>
      <c r="O19" s="12">
        <v>183</v>
      </c>
      <c r="P19" s="12">
        <v>289</v>
      </c>
      <c r="Q19" s="12">
        <v>193</v>
      </c>
      <c r="R19" s="12">
        <v>260</v>
      </c>
      <c r="S19" s="12">
        <v>178</v>
      </c>
      <c r="T19" s="12">
        <v>370</v>
      </c>
      <c r="U19" s="12">
        <v>243</v>
      </c>
      <c r="V19" s="12">
        <v>351</v>
      </c>
      <c r="W19" s="12">
        <v>218</v>
      </c>
      <c r="X19" s="12">
        <v>334</v>
      </c>
      <c r="Y19" s="12">
        <v>213</v>
      </c>
      <c r="Z19" s="12">
        <v>355</v>
      </c>
      <c r="AA19" s="12">
        <v>242</v>
      </c>
    </row>
    <row r="20" spans="1:27" ht="12.75">
      <c r="A20" s="16" t="s">
        <v>31</v>
      </c>
      <c r="B20" s="17"/>
      <c r="C20" s="18"/>
      <c r="D20" s="12">
        <v>201</v>
      </c>
      <c r="E20" s="12">
        <v>121</v>
      </c>
      <c r="F20" s="12">
        <v>159</v>
      </c>
      <c r="G20" s="12">
        <v>100</v>
      </c>
      <c r="H20" s="12">
        <v>153</v>
      </c>
      <c r="I20" s="12">
        <v>102</v>
      </c>
      <c r="J20" s="12">
        <v>137</v>
      </c>
      <c r="K20" s="12">
        <v>87</v>
      </c>
      <c r="L20" s="12">
        <v>140</v>
      </c>
      <c r="M20" s="12">
        <v>81</v>
      </c>
      <c r="N20" s="12">
        <v>138</v>
      </c>
      <c r="O20" s="12">
        <v>80</v>
      </c>
      <c r="P20" s="12">
        <v>137</v>
      </c>
      <c r="Q20" s="12">
        <v>82</v>
      </c>
      <c r="R20" s="12">
        <v>114</v>
      </c>
      <c r="S20" s="12">
        <v>68</v>
      </c>
      <c r="T20" s="12">
        <v>199</v>
      </c>
      <c r="U20" s="12">
        <v>116</v>
      </c>
      <c r="V20" s="12">
        <v>190</v>
      </c>
      <c r="W20" s="12">
        <v>105</v>
      </c>
      <c r="X20" s="12">
        <v>172</v>
      </c>
      <c r="Y20" s="12">
        <v>95</v>
      </c>
      <c r="Z20" s="12">
        <v>186</v>
      </c>
      <c r="AA20" s="12">
        <v>116</v>
      </c>
    </row>
    <row r="21" spans="1:27" ht="12.75">
      <c r="A21" s="16" t="s">
        <v>32</v>
      </c>
      <c r="B21" s="17"/>
      <c r="C21" s="18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</row>
    <row r="22" spans="1:27" ht="12.75">
      <c r="A22" s="16" t="s">
        <v>33</v>
      </c>
      <c r="B22" s="17"/>
      <c r="C22" s="18"/>
      <c r="D22" s="12">
        <v>5</v>
      </c>
      <c r="E22" s="12">
        <v>4</v>
      </c>
      <c r="F22" s="12">
        <v>4</v>
      </c>
      <c r="G22" s="12">
        <v>4</v>
      </c>
      <c r="H22" s="12">
        <v>6</v>
      </c>
      <c r="I22" s="12">
        <v>5</v>
      </c>
      <c r="J22" s="12">
        <v>6</v>
      </c>
      <c r="K22" s="12">
        <v>5</v>
      </c>
      <c r="L22" s="12">
        <v>7</v>
      </c>
      <c r="M22" s="12">
        <v>6</v>
      </c>
      <c r="N22" s="12">
        <v>6</v>
      </c>
      <c r="O22" s="12">
        <v>6</v>
      </c>
      <c r="P22" s="12">
        <v>5</v>
      </c>
      <c r="Q22" s="12">
        <v>5</v>
      </c>
      <c r="R22" s="12">
        <v>5</v>
      </c>
      <c r="S22" s="12">
        <v>5</v>
      </c>
      <c r="T22" s="12">
        <v>7</v>
      </c>
      <c r="U22" s="12">
        <v>6</v>
      </c>
      <c r="V22" s="12">
        <v>7</v>
      </c>
      <c r="W22" s="12">
        <v>6</v>
      </c>
      <c r="X22" s="12">
        <v>7</v>
      </c>
      <c r="Y22" s="12">
        <v>6</v>
      </c>
      <c r="Z22" s="12">
        <v>7</v>
      </c>
      <c r="AA22" s="12">
        <v>6</v>
      </c>
    </row>
    <row r="23" spans="1:27" ht="12.75">
      <c r="A23" s="16" t="s">
        <v>34</v>
      </c>
      <c r="B23" s="17"/>
      <c r="C23" s="18"/>
      <c r="D23" s="12">
        <v>104</v>
      </c>
      <c r="E23" s="12">
        <v>99</v>
      </c>
      <c r="F23" s="12">
        <v>91</v>
      </c>
      <c r="G23" s="12">
        <v>87</v>
      </c>
      <c r="H23" s="12">
        <v>96</v>
      </c>
      <c r="I23" s="12">
        <v>91</v>
      </c>
      <c r="J23" s="12">
        <v>97</v>
      </c>
      <c r="K23" s="12">
        <v>89</v>
      </c>
      <c r="L23" s="12">
        <v>89</v>
      </c>
      <c r="M23" s="12">
        <v>82</v>
      </c>
      <c r="N23" s="12">
        <v>81</v>
      </c>
      <c r="O23" s="12">
        <v>80</v>
      </c>
      <c r="P23" s="12">
        <v>88</v>
      </c>
      <c r="Q23" s="12">
        <v>84</v>
      </c>
      <c r="R23" s="12">
        <v>85</v>
      </c>
      <c r="S23" s="12">
        <v>81</v>
      </c>
      <c r="T23" s="12">
        <v>89</v>
      </c>
      <c r="U23" s="12">
        <v>87</v>
      </c>
      <c r="V23" s="12">
        <v>92</v>
      </c>
      <c r="W23" s="12">
        <v>89</v>
      </c>
      <c r="X23" s="12">
        <v>100</v>
      </c>
      <c r="Y23" s="12">
        <v>95</v>
      </c>
      <c r="Z23" s="12">
        <v>100</v>
      </c>
      <c r="AA23" s="12">
        <v>97</v>
      </c>
    </row>
    <row r="24" spans="1:27" ht="12.75">
      <c r="A24" s="16" t="s">
        <v>35</v>
      </c>
      <c r="B24" s="17"/>
      <c r="C24" s="18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</row>
    <row r="25" spans="1:27" s="67" customFormat="1" ht="12.75">
      <c r="A25" s="68" t="s">
        <v>36</v>
      </c>
      <c r="B25" s="69"/>
      <c r="C25" s="70"/>
      <c r="D25" s="71">
        <f aca="true" t="shared" si="0" ref="D25:AA25">SUM(D26:D28)</f>
        <v>347</v>
      </c>
      <c r="E25" s="71">
        <f t="shared" si="0"/>
        <v>226</v>
      </c>
      <c r="F25" s="71">
        <f t="shared" si="0"/>
        <v>290</v>
      </c>
      <c r="G25" s="71">
        <f t="shared" si="0"/>
        <v>191</v>
      </c>
      <c r="H25" s="71">
        <f t="shared" si="0"/>
        <v>298</v>
      </c>
      <c r="I25" s="71">
        <f t="shared" si="0"/>
        <v>200</v>
      </c>
      <c r="J25" s="71">
        <f t="shared" si="0"/>
        <v>281</v>
      </c>
      <c r="K25" s="71">
        <f t="shared" si="0"/>
        <v>185</v>
      </c>
      <c r="L25" s="71">
        <f t="shared" si="0"/>
        <v>285</v>
      </c>
      <c r="M25" s="71">
        <f t="shared" si="0"/>
        <v>183</v>
      </c>
      <c r="N25" s="71">
        <f t="shared" si="0"/>
        <v>276</v>
      </c>
      <c r="O25" s="71">
        <f t="shared" si="0"/>
        <v>183</v>
      </c>
      <c r="P25" s="72">
        <f t="shared" si="0"/>
        <v>289</v>
      </c>
      <c r="Q25" s="72">
        <f t="shared" si="0"/>
        <v>193</v>
      </c>
      <c r="R25" s="71">
        <f t="shared" si="0"/>
        <v>260</v>
      </c>
      <c r="S25" s="71">
        <f t="shared" si="0"/>
        <v>178</v>
      </c>
      <c r="T25" s="71">
        <f t="shared" si="0"/>
        <v>370</v>
      </c>
      <c r="U25" s="71">
        <f t="shared" si="0"/>
        <v>243</v>
      </c>
      <c r="V25" s="71">
        <f t="shared" si="0"/>
        <v>351</v>
      </c>
      <c r="W25" s="71">
        <f t="shared" si="0"/>
        <v>218</v>
      </c>
      <c r="X25" s="71">
        <f t="shared" si="0"/>
        <v>334</v>
      </c>
      <c r="Y25" s="71">
        <f t="shared" si="0"/>
        <v>213</v>
      </c>
      <c r="Z25" s="71">
        <f t="shared" si="0"/>
        <v>355</v>
      </c>
      <c r="AA25" s="71">
        <f t="shared" si="0"/>
        <v>242</v>
      </c>
    </row>
    <row r="26" spans="1:27" ht="12.75">
      <c r="A26" s="16" t="s">
        <v>37</v>
      </c>
      <c r="B26" s="17"/>
      <c r="C26" s="18"/>
      <c r="D26" s="12">
        <v>65</v>
      </c>
      <c r="E26" s="12">
        <v>35</v>
      </c>
      <c r="F26" s="12">
        <v>43</v>
      </c>
      <c r="G26" s="12">
        <v>20</v>
      </c>
      <c r="H26" s="12">
        <v>31</v>
      </c>
      <c r="I26" s="12">
        <v>14</v>
      </c>
      <c r="J26" s="12">
        <v>25</v>
      </c>
      <c r="K26" s="12">
        <v>9</v>
      </c>
      <c r="L26" s="12">
        <v>45</v>
      </c>
      <c r="M26" s="12">
        <v>19</v>
      </c>
      <c r="N26" s="12">
        <v>51</v>
      </c>
      <c r="O26" s="12">
        <v>25</v>
      </c>
      <c r="P26" s="12">
        <v>47</v>
      </c>
      <c r="Q26" s="12">
        <v>23</v>
      </c>
      <c r="R26" s="12">
        <v>39</v>
      </c>
      <c r="S26" s="12">
        <v>18</v>
      </c>
      <c r="T26" s="12">
        <v>115</v>
      </c>
      <c r="U26" s="12">
        <v>58</v>
      </c>
      <c r="V26" s="12">
        <v>107</v>
      </c>
      <c r="W26" s="12">
        <v>56</v>
      </c>
      <c r="X26" s="12">
        <v>94</v>
      </c>
      <c r="Y26" s="12">
        <v>48</v>
      </c>
      <c r="Z26" s="12">
        <v>108</v>
      </c>
      <c r="AA26" s="12">
        <v>63</v>
      </c>
    </row>
    <row r="27" spans="1:27" ht="12.75">
      <c r="A27" s="16" t="s">
        <v>38</v>
      </c>
      <c r="B27" s="17"/>
      <c r="C27" s="18"/>
      <c r="D27" s="12">
        <v>136</v>
      </c>
      <c r="E27" s="12">
        <v>86</v>
      </c>
      <c r="F27" s="12">
        <v>116</v>
      </c>
      <c r="G27" s="12">
        <v>80</v>
      </c>
      <c r="H27" s="12">
        <v>122</v>
      </c>
      <c r="I27" s="12">
        <v>88</v>
      </c>
      <c r="J27" s="12">
        <v>112</v>
      </c>
      <c r="K27" s="12">
        <v>78</v>
      </c>
      <c r="L27" s="12">
        <v>95</v>
      </c>
      <c r="M27" s="12">
        <v>62</v>
      </c>
      <c r="N27" s="12">
        <v>87</v>
      </c>
      <c r="O27" s="12">
        <v>55</v>
      </c>
      <c r="P27" s="12">
        <v>90</v>
      </c>
      <c r="Q27" s="12">
        <v>59</v>
      </c>
      <c r="R27" s="12">
        <v>75</v>
      </c>
      <c r="S27" s="12">
        <v>50</v>
      </c>
      <c r="T27" s="12">
        <v>84</v>
      </c>
      <c r="U27" s="12">
        <v>58</v>
      </c>
      <c r="V27" s="12">
        <v>83</v>
      </c>
      <c r="W27" s="12">
        <v>49</v>
      </c>
      <c r="X27" s="12">
        <v>78</v>
      </c>
      <c r="Y27" s="12">
        <v>47</v>
      </c>
      <c r="Z27" s="12">
        <v>78</v>
      </c>
      <c r="AA27" s="12">
        <v>53</v>
      </c>
    </row>
    <row r="28" spans="1:27" ht="12.75">
      <c r="A28" s="16" t="s">
        <v>39</v>
      </c>
      <c r="B28" s="17"/>
      <c r="C28" s="18"/>
      <c r="D28" s="12">
        <v>146</v>
      </c>
      <c r="E28" s="12">
        <v>105</v>
      </c>
      <c r="F28" s="12">
        <v>131</v>
      </c>
      <c r="G28" s="12">
        <v>91</v>
      </c>
      <c r="H28" s="12">
        <v>145</v>
      </c>
      <c r="I28" s="12">
        <v>98</v>
      </c>
      <c r="J28" s="12">
        <v>144</v>
      </c>
      <c r="K28" s="12">
        <v>98</v>
      </c>
      <c r="L28" s="12">
        <v>145</v>
      </c>
      <c r="M28" s="12">
        <v>102</v>
      </c>
      <c r="N28" s="12">
        <v>138</v>
      </c>
      <c r="O28" s="12">
        <v>103</v>
      </c>
      <c r="P28" s="12">
        <v>152</v>
      </c>
      <c r="Q28" s="12">
        <v>111</v>
      </c>
      <c r="R28" s="12">
        <v>146</v>
      </c>
      <c r="S28" s="12">
        <v>110</v>
      </c>
      <c r="T28" s="12">
        <v>171</v>
      </c>
      <c r="U28" s="12">
        <v>127</v>
      </c>
      <c r="V28" s="12">
        <v>161</v>
      </c>
      <c r="W28" s="12">
        <v>113</v>
      </c>
      <c r="X28" s="12">
        <v>162</v>
      </c>
      <c r="Y28" s="12">
        <v>118</v>
      </c>
      <c r="Z28" s="12">
        <v>169</v>
      </c>
      <c r="AA28" s="12">
        <v>126</v>
      </c>
    </row>
    <row r="29" spans="1:27" s="67" customFormat="1" ht="12.75">
      <c r="A29" s="68" t="s">
        <v>40</v>
      </c>
      <c r="B29" s="69"/>
      <c r="C29" s="70"/>
      <c r="D29" s="71">
        <f aca="true" t="shared" si="1" ref="D29:X29">SUM(D30:D35)</f>
        <v>347</v>
      </c>
      <c r="E29" s="71">
        <f t="shared" si="1"/>
        <v>226</v>
      </c>
      <c r="F29" s="71">
        <f t="shared" si="1"/>
        <v>290</v>
      </c>
      <c r="G29" s="71">
        <f t="shared" si="1"/>
        <v>191</v>
      </c>
      <c r="H29" s="71">
        <f t="shared" si="1"/>
        <v>298</v>
      </c>
      <c r="I29" s="71">
        <f t="shared" si="1"/>
        <v>200</v>
      </c>
      <c r="J29" s="71">
        <f t="shared" si="1"/>
        <v>281</v>
      </c>
      <c r="K29" s="71">
        <f t="shared" si="1"/>
        <v>185</v>
      </c>
      <c r="L29" s="71">
        <f t="shared" si="1"/>
        <v>285</v>
      </c>
      <c r="M29" s="71">
        <f t="shared" si="1"/>
        <v>183</v>
      </c>
      <c r="N29" s="71">
        <f t="shared" si="1"/>
        <v>276</v>
      </c>
      <c r="O29" s="71">
        <f t="shared" si="1"/>
        <v>183</v>
      </c>
      <c r="P29" s="72">
        <f t="shared" si="1"/>
        <v>289</v>
      </c>
      <c r="Q29" s="72">
        <f t="shared" si="1"/>
        <v>193</v>
      </c>
      <c r="R29" s="71">
        <f t="shared" si="1"/>
        <v>260</v>
      </c>
      <c r="S29" s="71">
        <f t="shared" si="1"/>
        <v>178</v>
      </c>
      <c r="T29" s="71">
        <f t="shared" si="1"/>
        <v>370</v>
      </c>
      <c r="U29" s="71">
        <f t="shared" si="1"/>
        <v>243</v>
      </c>
      <c r="V29" s="71">
        <f t="shared" si="1"/>
        <v>351</v>
      </c>
      <c r="W29" s="71">
        <f t="shared" si="1"/>
        <v>218</v>
      </c>
      <c r="X29" s="71">
        <f t="shared" si="1"/>
        <v>334</v>
      </c>
      <c r="Y29" s="71">
        <f>SUM(Y30:Y35)</f>
        <v>213</v>
      </c>
      <c r="Z29" s="71">
        <f>SUM(Z30:Z35)</f>
        <v>355</v>
      </c>
      <c r="AA29" s="71">
        <f>SUM(AA30:AA35)</f>
        <v>242</v>
      </c>
    </row>
    <row r="30" spans="1:27" ht="12.75">
      <c r="A30" s="16" t="s">
        <v>41</v>
      </c>
      <c r="B30" s="17"/>
      <c r="C30" s="18"/>
      <c r="D30" s="12">
        <v>125</v>
      </c>
      <c r="E30" s="12">
        <v>72</v>
      </c>
      <c r="F30" s="12">
        <v>68</v>
      </c>
      <c r="G30" s="12">
        <v>35</v>
      </c>
      <c r="H30" s="12">
        <v>92</v>
      </c>
      <c r="I30" s="12">
        <v>48</v>
      </c>
      <c r="J30" s="12">
        <v>42</v>
      </c>
      <c r="K30" s="12">
        <v>21</v>
      </c>
      <c r="L30" s="12">
        <v>71</v>
      </c>
      <c r="M30" s="12">
        <v>33</v>
      </c>
      <c r="N30" s="12">
        <v>74</v>
      </c>
      <c r="O30" s="12">
        <v>42</v>
      </c>
      <c r="P30" s="12">
        <v>89</v>
      </c>
      <c r="Q30" s="12">
        <v>52</v>
      </c>
      <c r="R30" s="12">
        <v>69</v>
      </c>
      <c r="S30" s="12">
        <v>42</v>
      </c>
      <c r="T30" s="12">
        <v>166</v>
      </c>
      <c r="U30" s="12">
        <v>94</v>
      </c>
      <c r="V30" s="12">
        <v>79</v>
      </c>
      <c r="W30" s="12">
        <v>33</v>
      </c>
      <c r="X30" s="12">
        <v>94</v>
      </c>
      <c r="Y30" s="12">
        <v>49</v>
      </c>
      <c r="Z30" s="12">
        <v>101</v>
      </c>
      <c r="AA30" s="12">
        <v>60</v>
      </c>
    </row>
    <row r="31" spans="1:27" ht="12.75">
      <c r="A31" s="16" t="s">
        <v>42</v>
      </c>
      <c r="B31" s="17"/>
      <c r="C31" s="18"/>
      <c r="D31" s="12">
        <v>91</v>
      </c>
      <c r="E31" s="12">
        <v>48</v>
      </c>
      <c r="F31" s="12">
        <v>92</v>
      </c>
      <c r="G31" s="12">
        <v>53</v>
      </c>
      <c r="H31" s="12">
        <v>87</v>
      </c>
      <c r="I31" s="12">
        <v>52</v>
      </c>
      <c r="J31" s="12">
        <v>106</v>
      </c>
      <c r="K31" s="12">
        <v>55</v>
      </c>
      <c r="L31" s="12">
        <v>84</v>
      </c>
      <c r="M31" s="12">
        <v>48</v>
      </c>
      <c r="N31" s="12">
        <v>72</v>
      </c>
      <c r="O31" s="12">
        <v>37</v>
      </c>
      <c r="P31" s="12">
        <v>76</v>
      </c>
      <c r="Q31" s="12">
        <v>44</v>
      </c>
      <c r="R31" s="12">
        <v>77</v>
      </c>
      <c r="S31" s="12">
        <v>45</v>
      </c>
      <c r="T31" s="12">
        <v>84</v>
      </c>
      <c r="U31" s="12">
        <v>56</v>
      </c>
      <c r="V31" s="12">
        <v>151</v>
      </c>
      <c r="W31" s="12">
        <v>88</v>
      </c>
      <c r="X31" s="12">
        <v>112</v>
      </c>
      <c r="Y31" s="12">
        <v>62</v>
      </c>
      <c r="Z31" s="12">
        <v>101</v>
      </c>
      <c r="AA31" s="12">
        <v>61</v>
      </c>
    </row>
    <row r="32" spans="1:27" ht="12.75">
      <c r="A32" s="16" t="s">
        <v>43</v>
      </c>
      <c r="B32" s="17"/>
      <c r="C32" s="18"/>
      <c r="D32" s="12">
        <v>52</v>
      </c>
      <c r="E32" s="12">
        <v>41</v>
      </c>
      <c r="F32" s="12">
        <v>60</v>
      </c>
      <c r="G32" s="12">
        <v>44</v>
      </c>
      <c r="H32" s="12">
        <v>41</v>
      </c>
      <c r="I32" s="12">
        <v>33</v>
      </c>
      <c r="J32" s="12">
        <v>50</v>
      </c>
      <c r="K32" s="12">
        <v>36</v>
      </c>
      <c r="L32" s="12">
        <v>47</v>
      </c>
      <c r="M32" s="12">
        <v>30</v>
      </c>
      <c r="N32" s="12">
        <v>55</v>
      </c>
      <c r="O32" s="12">
        <v>37</v>
      </c>
      <c r="P32" s="12">
        <v>46</v>
      </c>
      <c r="Q32" s="12">
        <v>29</v>
      </c>
      <c r="R32" s="12">
        <v>42</v>
      </c>
      <c r="S32" s="12">
        <v>27</v>
      </c>
      <c r="T32" s="12">
        <v>41</v>
      </c>
      <c r="U32" s="12">
        <v>24</v>
      </c>
      <c r="V32" s="12">
        <v>44</v>
      </c>
      <c r="W32" s="12">
        <v>32</v>
      </c>
      <c r="X32" s="12">
        <v>50</v>
      </c>
      <c r="Y32" s="12">
        <v>39</v>
      </c>
      <c r="Z32" s="12">
        <v>78</v>
      </c>
      <c r="AA32" s="12">
        <v>57</v>
      </c>
    </row>
    <row r="33" spans="1:27" ht="12.75">
      <c r="A33" s="20" t="s">
        <v>44</v>
      </c>
      <c r="B33" s="21"/>
      <c r="C33" s="22"/>
      <c r="D33" s="12">
        <v>26</v>
      </c>
      <c r="E33" s="12">
        <v>22</v>
      </c>
      <c r="F33" s="12">
        <v>21</v>
      </c>
      <c r="G33" s="12">
        <v>18</v>
      </c>
      <c r="H33" s="12">
        <v>31</v>
      </c>
      <c r="I33" s="12">
        <v>28</v>
      </c>
      <c r="J33" s="12">
        <v>40</v>
      </c>
      <c r="K33" s="12">
        <v>37</v>
      </c>
      <c r="L33" s="12">
        <v>42</v>
      </c>
      <c r="M33" s="12">
        <v>37</v>
      </c>
      <c r="N33" s="12">
        <v>37</v>
      </c>
      <c r="O33" s="12">
        <v>34</v>
      </c>
      <c r="P33" s="12">
        <v>40</v>
      </c>
      <c r="Q33" s="12">
        <v>34</v>
      </c>
      <c r="R33" s="12">
        <v>35</v>
      </c>
      <c r="S33" s="12">
        <v>30</v>
      </c>
      <c r="T33" s="12">
        <v>37</v>
      </c>
      <c r="U33" s="12">
        <v>30</v>
      </c>
      <c r="V33" s="12">
        <v>35</v>
      </c>
      <c r="W33" s="12">
        <v>26</v>
      </c>
      <c r="X33" s="12">
        <v>33</v>
      </c>
      <c r="Y33" s="12">
        <v>22</v>
      </c>
      <c r="Z33" s="12">
        <v>32</v>
      </c>
      <c r="AA33" s="12">
        <v>24</v>
      </c>
    </row>
    <row r="34" spans="1:27" ht="12.75">
      <c r="A34" s="16" t="s">
        <v>45</v>
      </c>
      <c r="B34" s="17"/>
      <c r="C34" s="18"/>
      <c r="D34" s="12">
        <v>34</v>
      </c>
      <c r="E34" s="12">
        <v>27</v>
      </c>
      <c r="F34" s="12">
        <v>30</v>
      </c>
      <c r="G34" s="12">
        <v>25</v>
      </c>
      <c r="H34" s="12">
        <v>26</v>
      </c>
      <c r="I34" s="12">
        <v>23</v>
      </c>
      <c r="J34" s="12">
        <v>23</v>
      </c>
      <c r="K34" s="12">
        <v>20</v>
      </c>
      <c r="L34" s="12">
        <v>25</v>
      </c>
      <c r="M34" s="12">
        <v>22</v>
      </c>
      <c r="N34" s="12">
        <v>20</v>
      </c>
      <c r="O34" s="12">
        <v>17</v>
      </c>
      <c r="P34" s="12">
        <v>22</v>
      </c>
      <c r="Q34" s="12">
        <v>20</v>
      </c>
      <c r="R34" s="12">
        <v>19</v>
      </c>
      <c r="S34" s="12">
        <v>17</v>
      </c>
      <c r="T34" s="12">
        <v>23</v>
      </c>
      <c r="U34" s="12">
        <v>21</v>
      </c>
      <c r="V34" s="12">
        <v>26</v>
      </c>
      <c r="W34" s="12">
        <v>24</v>
      </c>
      <c r="X34" s="12">
        <v>29</v>
      </c>
      <c r="Y34" s="12">
        <v>27</v>
      </c>
      <c r="Z34" s="12">
        <v>31</v>
      </c>
      <c r="AA34" s="12">
        <v>29</v>
      </c>
    </row>
    <row r="35" spans="1:27" ht="12.75">
      <c r="A35" s="16" t="s">
        <v>46</v>
      </c>
      <c r="B35" s="17"/>
      <c r="C35" s="18"/>
      <c r="D35" s="12">
        <v>19</v>
      </c>
      <c r="E35" s="12">
        <v>16</v>
      </c>
      <c r="F35" s="12">
        <v>19</v>
      </c>
      <c r="G35" s="12">
        <v>16</v>
      </c>
      <c r="H35" s="12">
        <v>21</v>
      </c>
      <c r="I35" s="12">
        <v>16</v>
      </c>
      <c r="J35" s="12">
        <v>20</v>
      </c>
      <c r="K35" s="12">
        <v>16</v>
      </c>
      <c r="L35" s="12">
        <v>16</v>
      </c>
      <c r="M35" s="12">
        <v>13</v>
      </c>
      <c r="N35" s="12">
        <v>18</v>
      </c>
      <c r="O35" s="12">
        <v>16</v>
      </c>
      <c r="P35" s="12">
        <v>16</v>
      </c>
      <c r="Q35" s="12">
        <v>14</v>
      </c>
      <c r="R35" s="12">
        <v>18</v>
      </c>
      <c r="S35" s="12">
        <v>17</v>
      </c>
      <c r="T35" s="12">
        <v>19</v>
      </c>
      <c r="U35" s="12">
        <v>18</v>
      </c>
      <c r="V35" s="12">
        <v>16</v>
      </c>
      <c r="W35" s="12">
        <v>15</v>
      </c>
      <c r="X35" s="12">
        <v>16</v>
      </c>
      <c r="Y35" s="12">
        <v>14</v>
      </c>
      <c r="Z35" s="12">
        <v>12</v>
      </c>
      <c r="AA35" s="12">
        <v>11</v>
      </c>
    </row>
    <row r="36" spans="1:27" s="67" customFormat="1" ht="12.75" customHeight="1">
      <c r="A36" s="68" t="s">
        <v>47</v>
      </c>
      <c r="B36" s="69"/>
      <c r="C36" s="70"/>
      <c r="D36" s="71">
        <f aca="true" t="shared" si="2" ref="D36:AA36">SUM(D37:D41)</f>
        <v>347</v>
      </c>
      <c r="E36" s="71">
        <f t="shared" si="2"/>
        <v>226</v>
      </c>
      <c r="F36" s="71">
        <f t="shared" si="2"/>
        <v>290</v>
      </c>
      <c r="G36" s="71">
        <f t="shared" si="2"/>
        <v>191</v>
      </c>
      <c r="H36" s="71">
        <f t="shared" si="2"/>
        <v>298</v>
      </c>
      <c r="I36" s="71">
        <f t="shared" si="2"/>
        <v>200</v>
      </c>
      <c r="J36" s="71">
        <f t="shared" si="2"/>
        <v>281</v>
      </c>
      <c r="K36" s="71">
        <f t="shared" si="2"/>
        <v>185</v>
      </c>
      <c r="L36" s="71">
        <f t="shared" si="2"/>
        <v>285</v>
      </c>
      <c r="M36" s="71">
        <f t="shared" si="2"/>
        <v>183</v>
      </c>
      <c r="N36" s="71">
        <f t="shared" si="2"/>
        <v>276</v>
      </c>
      <c r="O36" s="71">
        <f t="shared" si="2"/>
        <v>183</v>
      </c>
      <c r="P36" s="72">
        <f t="shared" si="2"/>
        <v>289</v>
      </c>
      <c r="Q36" s="72">
        <f t="shared" si="2"/>
        <v>193</v>
      </c>
      <c r="R36" s="71">
        <f t="shared" si="2"/>
        <v>260</v>
      </c>
      <c r="S36" s="71">
        <f t="shared" si="2"/>
        <v>178</v>
      </c>
      <c r="T36" s="71">
        <f t="shared" si="2"/>
        <v>370</v>
      </c>
      <c r="U36" s="71">
        <f t="shared" si="2"/>
        <v>243</v>
      </c>
      <c r="V36" s="71">
        <f t="shared" si="2"/>
        <v>351</v>
      </c>
      <c r="W36" s="71">
        <f t="shared" si="2"/>
        <v>218</v>
      </c>
      <c r="X36" s="71">
        <f t="shared" si="2"/>
        <v>334</v>
      </c>
      <c r="Y36" s="71">
        <f t="shared" si="2"/>
        <v>213</v>
      </c>
      <c r="Z36" s="71">
        <f t="shared" si="2"/>
        <v>355</v>
      </c>
      <c r="AA36" s="71">
        <f t="shared" si="2"/>
        <v>242</v>
      </c>
    </row>
    <row r="37" spans="1:27" ht="12.75">
      <c r="A37" s="23" t="s">
        <v>48</v>
      </c>
      <c r="B37" s="24"/>
      <c r="C37" s="25"/>
      <c r="D37" s="26">
        <v>51</v>
      </c>
      <c r="E37" s="26">
        <v>40</v>
      </c>
      <c r="F37" s="26">
        <v>49</v>
      </c>
      <c r="G37" s="26">
        <v>37</v>
      </c>
      <c r="H37" s="26">
        <v>60</v>
      </c>
      <c r="I37" s="26">
        <v>44</v>
      </c>
      <c r="J37" s="26">
        <v>55</v>
      </c>
      <c r="K37" s="26">
        <v>39</v>
      </c>
      <c r="L37" s="27">
        <v>46</v>
      </c>
      <c r="M37" s="27">
        <v>33</v>
      </c>
      <c r="N37" s="26">
        <v>47</v>
      </c>
      <c r="O37" s="26">
        <v>33</v>
      </c>
      <c r="P37" s="26">
        <v>59</v>
      </c>
      <c r="Q37" s="26">
        <v>40</v>
      </c>
      <c r="R37" s="26">
        <v>58</v>
      </c>
      <c r="S37" s="26">
        <v>41</v>
      </c>
      <c r="T37" s="26">
        <v>77</v>
      </c>
      <c r="U37" s="26">
        <v>58</v>
      </c>
      <c r="V37" s="26">
        <v>64</v>
      </c>
      <c r="W37" s="26">
        <v>47</v>
      </c>
      <c r="X37" s="26">
        <v>62</v>
      </c>
      <c r="Y37" s="26">
        <v>46</v>
      </c>
      <c r="Z37" s="26">
        <v>70</v>
      </c>
      <c r="AA37" s="26">
        <v>56</v>
      </c>
    </row>
    <row r="38" spans="1:27" ht="12.75" customHeight="1">
      <c r="A38" s="28" t="s">
        <v>49</v>
      </c>
      <c r="B38" s="29"/>
      <c r="C38" s="30"/>
      <c r="D38" s="26">
        <v>132</v>
      </c>
      <c r="E38" s="26">
        <v>78</v>
      </c>
      <c r="F38" s="26">
        <v>109</v>
      </c>
      <c r="G38" s="26">
        <v>67</v>
      </c>
      <c r="H38" s="26">
        <v>92</v>
      </c>
      <c r="I38" s="26">
        <v>59</v>
      </c>
      <c r="J38" s="26">
        <v>86</v>
      </c>
      <c r="K38" s="26">
        <v>57</v>
      </c>
      <c r="L38" s="31">
        <v>102</v>
      </c>
      <c r="M38" s="31">
        <v>64</v>
      </c>
      <c r="N38" s="26">
        <v>109</v>
      </c>
      <c r="O38" s="26">
        <v>68</v>
      </c>
      <c r="P38" s="26">
        <v>111</v>
      </c>
      <c r="Q38" s="26">
        <v>69</v>
      </c>
      <c r="R38" s="26">
        <v>94</v>
      </c>
      <c r="S38" s="26">
        <v>60</v>
      </c>
      <c r="T38" s="26">
        <v>128</v>
      </c>
      <c r="U38" s="26">
        <v>82</v>
      </c>
      <c r="V38" s="26">
        <v>129</v>
      </c>
      <c r="W38" s="26">
        <v>81</v>
      </c>
      <c r="X38" s="26">
        <v>109</v>
      </c>
      <c r="Y38" s="26">
        <v>70</v>
      </c>
      <c r="Z38" s="26">
        <v>110</v>
      </c>
      <c r="AA38" s="26">
        <v>82</v>
      </c>
    </row>
    <row r="39" spans="1:27" ht="12.75" customHeight="1">
      <c r="A39" s="32" t="s">
        <v>50</v>
      </c>
      <c r="B39" s="33"/>
      <c r="C39" s="34"/>
      <c r="D39" s="26">
        <v>59</v>
      </c>
      <c r="E39" s="26">
        <v>48</v>
      </c>
      <c r="F39" s="26">
        <v>44</v>
      </c>
      <c r="G39" s="26">
        <v>37</v>
      </c>
      <c r="H39" s="26">
        <v>49</v>
      </c>
      <c r="I39" s="26">
        <v>38</v>
      </c>
      <c r="J39" s="26">
        <v>45</v>
      </c>
      <c r="K39" s="26">
        <v>33</v>
      </c>
      <c r="L39" s="26">
        <v>49</v>
      </c>
      <c r="M39" s="26">
        <v>36</v>
      </c>
      <c r="N39" s="26">
        <v>49</v>
      </c>
      <c r="O39" s="26">
        <v>39</v>
      </c>
      <c r="P39" s="26">
        <v>51</v>
      </c>
      <c r="Q39" s="26">
        <v>40</v>
      </c>
      <c r="R39" s="26">
        <v>37</v>
      </c>
      <c r="S39" s="26">
        <v>30</v>
      </c>
      <c r="T39" s="26">
        <v>39</v>
      </c>
      <c r="U39" s="26">
        <v>29</v>
      </c>
      <c r="V39" s="26">
        <v>36</v>
      </c>
      <c r="W39" s="26">
        <v>25</v>
      </c>
      <c r="X39" s="26">
        <v>47</v>
      </c>
      <c r="Y39" s="26">
        <v>32</v>
      </c>
      <c r="Z39" s="26">
        <v>46</v>
      </c>
      <c r="AA39" s="26">
        <v>33</v>
      </c>
    </row>
    <row r="40" spans="1:27" ht="12.75" customHeight="1">
      <c r="A40" s="35" t="s">
        <v>51</v>
      </c>
      <c r="B40" s="33"/>
      <c r="C40" s="34"/>
      <c r="D40" s="26">
        <v>67</v>
      </c>
      <c r="E40" s="26">
        <v>41</v>
      </c>
      <c r="F40" s="26">
        <v>55</v>
      </c>
      <c r="G40" s="26">
        <v>34</v>
      </c>
      <c r="H40" s="26">
        <v>57</v>
      </c>
      <c r="I40" s="26">
        <v>36</v>
      </c>
      <c r="J40" s="26">
        <v>55</v>
      </c>
      <c r="K40" s="26">
        <v>35</v>
      </c>
      <c r="L40" s="26">
        <v>47</v>
      </c>
      <c r="M40" s="26">
        <v>29</v>
      </c>
      <c r="N40" s="26">
        <v>39</v>
      </c>
      <c r="O40" s="26">
        <v>27</v>
      </c>
      <c r="P40" s="26">
        <v>41</v>
      </c>
      <c r="Q40" s="26">
        <v>31</v>
      </c>
      <c r="R40" s="26">
        <v>41</v>
      </c>
      <c r="S40" s="26">
        <v>32</v>
      </c>
      <c r="T40" s="26">
        <v>92</v>
      </c>
      <c r="U40" s="26">
        <v>55</v>
      </c>
      <c r="V40" s="26">
        <v>87</v>
      </c>
      <c r="W40" s="26">
        <v>49</v>
      </c>
      <c r="X40" s="26">
        <v>78</v>
      </c>
      <c r="Y40" s="26">
        <v>46</v>
      </c>
      <c r="Z40" s="26">
        <v>92</v>
      </c>
      <c r="AA40" s="26">
        <v>53</v>
      </c>
    </row>
    <row r="41" spans="1:27" ht="12.75" customHeight="1">
      <c r="A41" s="35" t="s">
        <v>52</v>
      </c>
      <c r="B41" s="33"/>
      <c r="C41" s="34"/>
      <c r="D41" s="26">
        <v>38</v>
      </c>
      <c r="E41" s="26">
        <v>19</v>
      </c>
      <c r="F41" s="26">
        <v>33</v>
      </c>
      <c r="G41" s="26">
        <v>16</v>
      </c>
      <c r="H41" s="26">
        <v>40</v>
      </c>
      <c r="I41" s="26">
        <v>23</v>
      </c>
      <c r="J41" s="26">
        <v>40</v>
      </c>
      <c r="K41" s="26">
        <v>21</v>
      </c>
      <c r="L41" s="26">
        <v>41</v>
      </c>
      <c r="M41" s="26">
        <v>21</v>
      </c>
      <c r="N41" s="26">
        <v>32</v>
      </c>
      <c r="O41" s="26">
        <v>16</v>
      </c>
      <c r="P41" s="26">
        <v>27</v>
      </c>
      <c r="Q41" s="26">
        <v>13</v>
      </c>
      <c r="R41" s="26">
        <v>30</v>
      </c>
      <c r="S41" s="26">
        <v>15</v>
      </c>
      <c r="T41" s="26">
        <v>34</v>
      </c>
      <c r="U41" s="26">
        <v>19</v>
      </c>
      <c r="V41" s="26">
        <v>35</v>
      </c>
      <c r="W41" s="26">
        <v>16</v>
      </c>
      <c r="X41" s="26">
        <v>38</v>
      </c>
      <c r="Y41" s="26">
        <v>19</v>
      </c>
      <c r="Z41" s="26">
        <v>37</v>
      </c>
      <c r="AA41" s="26">
        <v>18</v>
      </c>
    </row>
    <row r="42" spans="1:27" s="67" customFormat="1" ht="12.75" customHeight="1">
      <c r="A42" s="73" t="s">
        <v>53</v>
      </c>
      <c r="B42" s="74"/>
      <c r="C42" s="75"/>
      <c r="D42" s="71">
        <f aca="true" t="shared" si="3" ref="D42:AA42">SUM(D43:D49)</f>
        <v>347</v>
      </c>
      <c r="E42" s="71">
        <f t="shared" si="3"/>
        <v>226</v>
      </c>
      <c r="F42" s="71">
        <f t="shared" si="3"/>
        <v>281</v>
      </c>
      <c r="G42" s="71">
        <f t="shared" si="3"/>
        <v>188</v>
      </c>
      <c r="H42" s="71">
        <f t="shared" si="3"/>
        <v>298</v>
      </c>
      <c r="I42" s="71">
        <f t="shared" si="3"/>
        <v>200</v>
      </c>
      <c r="J42" s="71">
        <f t="shared" si="3"/>
        <v>281</v>
      </c>
      <c r="K42" s="71">
        <f t="shared" si="3"/>
        <v>185</v>
      </c>
      <c r="L42" s="71">
        <f t="shared" si="3"/>
        <v>285</v>
      </c>
      <c r="M42" s="71">
        <f t="shared" si="3"/>
        <v>183</v>
      </c>
      <c r="N42" s="71">
        <f t="shared" si="3"/>
        <v>276</v>
      </c>
      <c r="O42" s="71">
        <f t="shared" si="3"/>
        <v>183</v>
      </c>
      <c r="P42" s="72">
        <f t="shared" si="3"/>
        <v>289</v>
      </c>
      <c r="Q42" s="72">
        <f t="shared" si="3"/>
        <v>193</v>
      </c>
      <c r="R42" s="71">
        <f t="shared" si="3"/>
        <v>260</v>
      </c>
      <c r="S42" s="71">
        <f t="shared" si="3"/>
        <v>178</v>
      </c>
      <c r="T42" s="71">
        <f t="shared" si="3"/>
        <v>370</v>
      </c>
      <c r="U42" s="71">
        <f t="shared" si="3"/>
        <v>243</v>
      </c>
      <c r="V42" s="71">
        <f t="shared" si="3"/>
        <v>351</v>
      </c>
      <c r="W42" s="71">
        <f t="shared" si="3"/>
        <v>218</v>
      </c>
      <c r="X42" s="71">
        <f t="shared" si="3"/>
        <v>334</v>
      </c>
      <c r="Y42" s="71">
        <f t="shared" si="3"/>
        <v>513</v>
      </c>
      <c r="Z42" s="71">
        <f t="shared" si="3"/>
        <v>355</v>
      </c>
      <c r="AA42" s="71">
        <f t="shared" si="3"/>
        <v>242</v>
      </c>
    </row>
    <row r="43" spans="1:27" ht="12.75" customHeight="1">
      <c r="A43" s="36" t="s">
        <v>54</v>
      </c>
      <c r="B43" s="37"/>
      <c r="C43" s="38"/>
      <c r="D43" s="12">
        <v>104</v>
      </c>
      <c r="E43" s="12">
        <v>72</v>
      </c>
      <c r="F43" s="12">
        <v>83</v>
      </c>
      <c r="G43" s="12">
        <v>57</v>
      </c>
      <c r="H43" s="12">
        <v>90</v>
      </c>
      <c r="I43" s="12">
        <v>62</v>
      </c>
      <c r="J43" s="12">
        <v>83</v>
      </c>
      <c r="K43" s="12">
        <v>58</v>
      </c>
      <c r="L43" s="12">
        <v>81</v>
      </c>
      <c r="M43" s="12">
        <v>51</v>
      </c>
      <c r="N43" s="12">
        <v>87</v>
      </c>
      <c r="O43" s="12">
        <v>54</v>
      </c>
      <c r="P43" s="12">
        <v>87</v>
      </c>
      <c r="Q43" s="12">
        <v>57</v>
      </c>
      <c r="R43" s="12">
        <v>71</v>
      </c>
      <c r="S43" s="12">
        <v>46</v>
      </c>
      <c r="T43" s="12">
        <v>83</v>
      </c>
      <c r="U43" s="12">
        <v>55</v>
      </c>
      <c r="V43" s="12">
        <v>84</v>
      </c>
      <c r="W43" s="12">
        <v>52</v>
      </c>
      <c r="X43" s="12">
        <v>87</v>
      </c>
      <c r="Y43" s="12">
        <v>55</v>
      </c>
      <c r="Z43" s="12">
        <v>90</v>
      </c>
      <c r="AA43" s="12">
        <v>57</v>
      </c>
    </row>
    <row r="44" spans="1:27" ht="12.75">
      <c r="A44" s="36" t="s">
        <v>55</v>
      </c>
      <c r="B44" s="37"/>
      <c r="C44" s="38"/>
      <c r="D44" s="12">
        <v>146</v>
      </c>
      <c r="E44" s="12">
        <v>94</v>
      </c>
      <c r="F44" s="12">
        <v>122</v>
      </c>
      <c r="G44" s="12">
        <v>83</v>
      </c>
      <c r="H44" s="12">
        <v>134</v>
      </c>
      <c r="I44" s="12">
        <v>90</v>
      </c>
      <c r="J44" s="12">
        <v>122</v>
      </c>
      <c r="K44" s="12">
        <v>81</v>
      </c>
      <c r="L44" s="12">
        <v>114</v>
      </c>
      <c r="M44" s="12">
        <v>78</v>
      </c>
      <c r="N44" s="12">
        <v>104</v>
      </c>
      <c r="O44" s="12">
        <v>80</v>
      </c>
      <c r="P44" s="12">
        <v>113</v>
      </c>
      <c r="Q44" s="12">
        <v>82</v>
      </c>
      <c r="R44" s="12">
        <v>110</v>
      </c>
      <c r="S44" s="12">
        <v>80</v>
      </c>
      <c r="T44" s="12">
        <v>172</v>
      </c>
      <c r="U44" s="12">
        <v>117</v>
      </c>
      <c r="V44" s="12">
        <v>163</v>
      </c>
      <c r="W44" s="12">
        <v>108</v>
      </c>
      <c r="X44" s="12">
        <v>156</v>
      </c>
      <c r="Y44" s="12">
        <v>406</v>
      </c>
      <c r="Z44" s="12">
        <v>176</v>
      </c>
      <c r="AA44" s="12">
        <v>121</v>
      </c>
    </row>
    <row r="45" spans="1:27" ht="12.75">
      <c r="A45" s="36" t="s">
        <v>56</v>
      </c>
      <c r="B45" s="37"/>
      <c r="C45" s="38"/>
      <c r="D45" s="12">
        <v>31</v>
      </c>
      <c r="E45" s="12">
        <v>19</v>
      </c>
      <c r="F45" s="12">
        <v>22</v>
      </c>
      <c r="G45" s="12">
        <v>14</v>
      </c>
      <c r="H45" s="12">
        <v>23</v>
      </c>
      <c r="I45" s="12">
        <v>14</v>
      </c>
      <c r="J45" s="12">
        <v>25</v>
      </c>
      <c r="K45" s="12">
        <v>16</v>
      </c>
      <c r="L45" s="12">
        <v>27</v>
      </c>
      <c r="M45" s="12">
        <v>17</v>
      </c>
      <c r="N45" s="12">
        <v>26</v>
      </c>
      <c r="O45" s="12">
        <v>17</v>
      </c>
      <c r="P45" s="12">
        <v>30</v>
      </c>
      <c r="Q45" s="12">
        <v>19</v>
      </c>
      <c r="R45" s="12">
        <v>24</v>
      </c>
      <c r="S45" s="12">
        <v>16</v>
      </c>
      <c r="T45" s="12">
        <v>29</v>
      </c>
      <c r="U45" s="12">
        <v>18</v>
      </c>
      <c r="V45" s="12">
        <v>30</v>
      </c>
      <c r="W45" s="12">
        <v>17</v>
      </c>
      <c r="X45" s="12">
        <v>22</v>
      </c>
      <c r="Y45" s="12">
        <v>13</v>
      </c>
      <c r="Z45" s="12">
        <v>25</v>
      </c>
      <c r="AA45" s="12">
        <v>16</v>
      </c>
    </row>
    <row r="46" spans="1:27" ht="12.75">
      <c r="A46" s="36" t="s">
        <v>57</v>
      </c>
      <c r="B46" s="37"/>
      <c r="C46" s="38"/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1</v>
      </c>
      <c r="U46" s="12">
        <v>0</v>
      </c>
      <c r="V46" s="12">
        <v>1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</row>
    <row r="47" spans="1:27" ht="12.75">
      <c r="A47" s="36" t="s">
        <v>58</v>
      </c>
      <c r="B47" s="37"/>
      <c r="C47" s="38"/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</row>
    <row r="48" spans="1:27" ht="12.75" customHeight="1">
      <c r="A48" s="36" t="s">
        <v>59</v>
      </c>
      <c r="B48" s="37"/>
      <c r="C48" s="38"/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</row>
    <row r="49" spans="1:27" ht="12.75" customHeight="1">
      <c r="A49" s="36" t="s">
        <v>60</v>
      </c>
      <c r="B49" s="37"/>
      <c r="C49" s="38"/>
      <c r="D49" s="12">
        <v>66</v>
      </c>
      <c r="E49" s="12">
        <v>41</v>
      </c>
      <c r="F49" s="12">
        <v>54</v>
      </c>
      <c r="G49" s="12">
        <v>34</v>
      </c>
      <c r="H49" s="12">
        <v>51</v>
      </c>
      <c r="I49" s="12">
        <v>34</v>
      </c>
      <c r="J49" s="12">
        <v>51</v>
      </c>
      <c r="K49" s="12">
        <v>30</v>
      </c>
      <c r="L49" s="12">
        <v>63</v>
      </c>
      <c r="M49" s="12">
        <v>37</v>
      </c>
      <c r="N49" s="12">
        <v>58</v>
      </c>
      <c r="O49" s="12">
        <v>32</v>
      </c>
      <c r="P49" s="12">
        <v>59</v>
      </c>
      <c r="Q49" s="12">
        <v>35</v>
      </c>
      <c r="R49" s="12">
        <v>55</v>
      </c>
      <c r="S49" s="12">
        <v>36</v>
      </c>
      <c r="T49" s="12">
        <v>85</v>
      </c>
      <c r="U49" s="12">
        <v>53</v>
      </c>
      <c r="V49" s="12">
        <v>73</v>
      </c>
      <c r="W49" s="12">
        <v>41</v>
      </c>
      <c r="X49" s="12">
        <v>69</v>
      </c>
      <c r="Y49" s="12">
        <v>39</v>
      </c>
      <c r="Z49" s="12">
        <v>64</v>
      </c>
      <c r="AA49" s="12">
        <v>48</v>
      </c>
    </row>
    <row r="50" spans="1:27" s="67" customFormat="1" ht="12.75">
      <c r="A50" s="76"/>
      <c r="B50" s="77"/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</row>
    <row r="51" spans="1:27" ht="44.25" customHeight="1">
      <c r="A51" s="39" t="s">
        <v>61</v>
      </c>
      <c r="B51" s="40"/>
      <c r="C51" s="41"/>
      <c r="D51" s="42" t="s">
        <v>62</v>
      </c>
      <c r="E51" s="43"/>
      <c r="F51" s="42" t="s">
        <v>63</v>
      </c>
      <c r="G51" s="43"/>
      <c r="H51" s="42" t="s">
        <v>64</v>
      </c>
      <c r="I51" s="43"/>
      <c r="J51" s="42" t="s">
        <v>65</v>
      </c>
      <c r="K51" s="43"/>
      <c r="L51" s="42" t="s">
        <v>66</v>
      </c>
      <c r="M51" s="43"/>
      <c r="N51" s="44" t="s">
        <v>67</v>
      </c>
      <c r="O51" s="45"/>
      <c r="P51" s="42" t="s">
        <v>68</v>
      </c>
      <c r="Q51" s="43"/>
      <c r="R51" s="42" t="s">
        <v>69</v>
      </c>
      <c r="S51" s="43"/>
      <c r="T51" s="42" t="s">
        <v>70</v>
      </c>
      <c r="U51" s="43"/>
      <c r="V51" s="42" t="s">
        <v>71</v>
      </c>
      <c r="W51" s="43"/>
      <c r="X51" s="42" t="s">
        <v>72</v>
      </c>
      <c r="Y51" s="43"/>
      <c r="Z51" s="42" t="s">
        <v>73</v>
      </c>
      <c r="AA51" s="43"/>
    </row>
    <row r="52" spans="1:27" s="67" customFormat="1" ht="21" customHeight="1">
      <c r="A52" s="80" t="s">
        <v>74</v>
      </c>
      <c r="B52" s="81"/>
      <c r="C52" s="82"/>
      <c r="D52" s="83">
        <v>137</v>
      </c>
      <c r="E52" s="83">
        <v>76</v>
      </c>
      <c r="F52" s="83">
        <v>61</v>
      </c>
      <c r="G52" s="83">
        <v>34</v>
      </c>
      <c r="H52" s="83">
        <v>105</v>
      </c>
      <c r="I52" s="83">
        <v>57</v>
      </c>
      <c r="J52" s="83">
        <v>47</v>
      </c>
      <c r="K52" s="83">
        <v>25</v>
      </c>
      <c r="L52" s="83">
        <v>78</v>
      </c>
      <c r="M52" s="83">
        <v>38</v>
      </c>
      <c r="N52" s="83">
        <v>83</v>
      </c>
      <c r="O52" s="83">
        <v>49</v>
      </c>
      <c r="P52" s="83">
        <v>109</v>
      </c>
      <c r="Q52" s="83">
        <v>69</v>
      </c>
      <c r="R52" s="83">
        <v>82</v>
      </c>
      <c r="S52" s="83">
        <v>49</v>
      </c>
      <c r="T52" s="83">
        <v>205</v>
      </c>
      <c r="U52" s="83">
        <v>117</v>
      </c>
      <c r="V52" s="83">
        <v>99</v>
      </c>
      <c r="W52" s="83">
        <v>46</v>
      </c>
      <c r="X52" s="83">
        <v>112</v>
      </c>
      <c r="Y52" s="83">
        <v>59</v>
      </c>
      <c r="Z52" s="83">
        <v>112</v>
      </c>
      <c r="AA52" s="83">
        <v>67</v>
      </c>
    </row>
    <row r="53" spans="1:27" ht="12.75">
      <c r="A53" s="36" t="s">
        <v>75</v>
      </c>
      <c r="B53" s="37"/>
      <c r="C53" s="38"/>
      <c r="D53" s="12">
        <v>3</v>
      </c>
      <c r="E53" s="12">
        <v>1</v>
      </c>
      <c r="F53" s="12">
        <v>2</v>
      </c>
      <c r="G53" s="12">
        <v>1</v>
      </c>
      <c r="H53" s="12">
        <v>1</v>
      </c>
      <c r="I53" s="12">
        <v>0</v>
      </c>
      <c r="J53" s="12">
        <v>1</v>
      </c>
      <c r="K53" s="12">
        <v>0</v>
      </c>
      <c r="L53" s="12">
        <v>1</v>
      </c>
      <c r="M53" s="12">
        <v>0</v>
      </c>
      <c r="N53" s="12">
        <v>2</v>
      </c>
      <c r="O53" s="12">
        <v>0</v>
      </c>
      <c r="P53" s="12">
        <v>2</v>
      </c>
      <c r="Q53" s="12">
        <v>0</v>
      </c>
      <c r="R53" s="12">
        <v>4</v>
      </c>
      <c r="S53" s="12">
        <v>1</v>
      </c>
      <c r="T53" s="12">
        <v>1</v>
      </c>
      <c r="U53" s="12">
        <v>0</v>
      </c>
      <c r="V53" s="12">
        <v>2</v>
      </c>
      <c r="W53" s="12">
        <v>0</v>
      </c>
      <c r="X53" s="12">
        <v>3</v>
      </c>
      <c r="Y53" s="12">
        <v>1</v>
      </c>
      <c r="Z53" s="12">
        <v>1</v>
      </c>
      <c r="AA53" s="12">
        <v>1</v>
      </c>
    </row>
    <row r="54" spans="1:27" ht="12.75">
      <c r="A54" s="36" t="s">
        <v>76</v>
      </c>
      <c r="B54" s="37"/>
      <c r="C54" s="38"/>
      <c r="D54" s="12">
        <v>11</v>
      </c>
      <c r="E54" s="12">
        <v>7</v>
      </c>
      <c r="F54" s="12">
        <v>3</v>
      </c>
      <c r="G54" s="12">
        <v>3</v>
      </c>
      <c r="H54" s="12">
        <v>7</v>
      </c>
      <c r="I54" s="12">
        <v>6</v>
      </c>
      <c r="J54" s="12">
        <v>3</v>
      </c>
      <c r="K54" s="12">
        <v>2</v>
      </c>
      <c r="L54" s="12">
        <v>3</v>
      </c>
      <c r="M54" s="12">
        <v>2</v>
      </c>
      <c r="N54" s="12">
        <v>4</v>
      </c>
      <c r="O54" s="12">
        <v>2</v>
      </c>
      <c r="P54" s="12">
        <v>6</v>
      </c>
      <c r="Q54" s="12">
        <v>3</v>
      </c>
      <c r="R54" s="12">
        <v>7</v>
      </c>
      <c r="S54" s="12">
        <v>5</v>
      </c>
      <c r="T54" s="12">
        <v>8</v>
      </c>
      <c r="U54" s="12">
        <v>6</v>
      </c>
      <c r="V54" s="12">
        <v>3</v>
      </c>
      <c r="W54" s="12">
        <v>3</v>
      </c>
      <c r="X54" s="12">
        <v>3</v>
      </c>
      <c r="Y54" s="12">
        <v>2</v>
      </c>
      <c r="Z54" s="12">
        <v>4</v>
      </c>
      <c r="AA54" s="12">
        <v>3</v>
      </c>
    </row>
    <row r="55" spans="1:27" ht="12.75">
      <c r="A55" s="36" t="s">
        <v>77</v>
      </c>
      <c r="B55" s="37"/>
      <c r="C55" s="38"/>
      <c r="D55" s="12">
        <v>12</v>
      </c>
      <c r="E55" s="12">
        <v>7</v>
      </c>
      <c r="F55" s="12">
        <v>7</v>
      </c>
      <c r="G55" s="12">
        <v>6</v>
      </c>
      <c r="H55" s="12">
        <v>13</v>
      </c>
      <c r="I55" s="12">
        <v>11</v>
      </c>
      <c r="J55" s="12">
        <v>8</v>
      </c>
      <c r="K55" s="12">
        <v>6</v>
      </c>
      <c r="L55" s="12">
        <v>4</v>
      </c>
      <c r="M55" s="12">
        <v>3</v>
      </c>
      <c r="N55" s="12">
        <v>7</v>
      </c>
      <c r="O55" s="12">
        <v>5</v>
      </c>
      <c r="P55" s="12">
        <v>15</v>
      </c>
      <c r="Q55" s="12">
        <v>11</v>
      </c>
      <c r="R55" s="12">
        <v>9</v>
      </c>
      <c r="S55" s="12">
        <v>6</v>
      </c>
      <c r="T55" s="12">
        <v>11</v>
      </c>
      <c r="U55" s="12">
        <v>8</v>
      </c>
      <c r="V55" s="12">
        <v>11</v>
      </c>
      <c r="W55" s="12">
        <v>7</v>
      </c>
      <c r="X55" s="12">
        <v>18</v>
      </c>
      <c r="Y55" s="12">
        <v>11</v>
      </c>
      <c r="Z55" s="12">
        <v>8</v>
      </c>
      <c r="AA55" s="12">
        <v>6</v>
      </c>
    </row>
    <row r="56" spans="1:27" ht="12.75">
      <c r="A56" s="36" t="s">
        <v>78</v>
      </c>
      <c r="B56" s="37"/>
      <c r="C56" s="38"/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2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</row>
    <row r="57" spans="1:27" ht="12.75">
      <c r="A57" s="36" t="s">
        <v>79</v>
      </c>
      <c r="B57" s="37"/>
      <c r="C57" s="38"/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</row>
    <row r="58" spans="1:27" ht="12.75">
      <c r="A58" s="36" t="s">
        <v>80</v>
      </c>
      <c r="B58" s="37"/>
      <c r="C58" s="38"/>
      <c r="D58" s="12">
        <v>19</v>
      </c>
      <c r="E58" s="12">
        <v>12</v>
      </c>
      <c r="F58" s="12">
        <v>0</v>
      </c>
      <c r="G58" s="12">
        <v>0</v>
      </c>
      <c r="H58" s="12">
        <v>0</v>
      </c>
      <c r="I58" s="12">
        <v>0</v>
      </c>
      <c r="J58" s="12">
        <v>1</v>
      </c>
      <c r="K58" s="12">
        <v>1</v>
      </c>
      <c r="L58" s="12">
        <v>1</v>
      </c>
      <c r="M58" s="12">
        <v>1</v>
      </c>
      <c r="N58" s="12">
        <v>9</v>
      </c>
      <c r="O58" s="12">
        <v>6</v>
      </c>
      <c r="P58" s="12">
        <v>27</v>
      </c>
      <c r="Q58" s="12">
        <v>20</v>
      </c>
      <c r="R58" s="12">
        <v>7</v>
      </c>
      <c r="S58" s="12">
        <v>5</v>
      </c>
      <c r="T58" s="12">
        <v>4</v>
      </c>
      <c r="U58" s="12">
        <v>4</v>
      </c>
      <c r="V58" s="12">
        <v>4</v>
      </c>
      <c r="W58" s="12">
        <v>2</v>
      </c>
      <c r="X58" s="12">
        <v>18</v>
      </c>
      <c r="Y58" s="12">
        <v>11</v>
      </c>
      <c r="Z58" s="12">
        <v>45</v>
      </c>
      <c r="AA58" s="12">
        <v>30</v>
      </c>
    </row>
    <row r="59" spans="1:27" ht="12.75">
      <c r="A59" s="36" t="s">
        <v>81</v>
      </c>
      <c r="B59" s="37"/>
      <c r="C59" s="38"/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</row>
    <row r="60" spans="1:27" ht="12.75">
      <c r="A60" s="36" t="s">
        <v>82</v>
      </c>
      <c r="B60" s="37"/>
      <c r="C60" s="38"/>
      <c r="D60" s="12">
        <v>0</v>
      </c>
      <c r="E60" s="12">
        <v>0</v>
      </c>
      <c r="F60" s="12">
        <v>0</v>
      </c>
      <c r="G60" s="12">
        <v>0</v>
      </c>
      <c r="H60" s="12">
        <v>12</v>
      </c>
      <c r="I60" s="12">
        <v>12</v>
      </c>
      <c r="J60" s="12">
        <v>1</v>
      </c>
      <c r="K60" s="12">
        <v>1</v>
      </c>
      <c r="L60" s="12">
        <v>8</v>
      </c>
      <c r="M60" s="12">
        <v>8</v>
      </c>
      <c r="N60" s="12">
        <v>0</v>
      </c>
      <c r="O60" s="12">
        <v>0</v>
      </c>
      <c r="P60" s="12">
        <v>9</v>
      </c>
      <c r="Q60" s="12">
        <v>9</v>
      </c>
      <c r="R60" s="12">
        <v>5</v>
      </c>
      <c r="S60" s="12">
        <v>5</v>
      </c>
      <c r="T60" s="12">
        <v>3</v>
      </c>
      <c r="U60" s="12">
        <v>3</v>
      </c>
      <c r="V60" s="12">
        <v>0</v>
      </c>
      <c r="W60" s="12">
        <v>0</v>
      </c>
      <c r="X60" s="12">
        <v>2</v>
      </c>
      <c r="Y60" s="12">
        <v>2</v>
      </c>
      <c r="Z60" s="12">
        <v>3</v>
      </c>
      <c r="AA60" s="12">
        <v>3</v>
      </c>
    </row>
    <row r="61" spans="1:27" ht="12.75">
      <c r="A61" s="36" t="s">
        <v>83</v>
      </c>
      <c r="B61" s="37"/>
      <c r="C61" s="38"/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</row>
    <row r="62" spans="1:27" ht="12.75">
      <c r="A62" s="36" t="s">
        <v>84</v>
      </c>
      <c r="B62" s="37"/>
      <c r="C62" s="38"/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</row>
    <row r="63" spans="1:27" ht="12.75">
      <c r="A63" s="36" t="s">
        <v>85</v>
      </c>
      <c r="B63" s="37"/>
      <c r="C63" s="38"/>
      <c r="D63" s="12">
        <v>17</v>
      </c>
      <c r="E63" s="12">
        <v>11</v>
      </c>
      <c r="F63" s="12">
        <v>11</v>
      </c>
      <c r="G63" s="12">
        <v>3</v>
      </c>
      <c r="H63" s="12">
        <v>11</v>
      </c>
      <c r="I63" s="12">
        <v>6</v>
      </c>
      <c r="J63" s="12">
        <v>3</v>
      </c>
      <c r="K63" s="12">
        <v>0</v>
      </c>
      <c r="L63" s="12">
        <v>4</v>
      </c>
      <c r="M63" s="12">
        <v>1</v>
      </c>
      <c r="N63" s="12">
        <v>5</v>
      </c>
      <c r="O63" s="12">
        <v>3</v>
      </c>
      <c r="P63" s="12">
        <v>6</v>
      </c>
      <c r="Q63" s="12">
        <v>5</v>
      </c>
      <c r="R63" s="12">
        <v>5</v>
      </c>
      <c r="S63" s="12">
        <v>2</v>
      </c>
      <c r="T63" s="12">
        <v>10</v>
      </c>
      <c r="U63" s="12">
        <v>6</v>
      </c>
      <c r="V63" s="12">
        <v>10</v>
      </c>
      <c r="W63" s="12">
        <v>4</v>
      </c>
      <c r="X63" s="12">
        <v>12</v>
      </c>
      <c r="Y63" s="12">
        <v>7</v>
      </c>
      <c r="Z63" s="12">
        <v>6</v>
      </c>
      <c r="AA63" s="12">
        <v>2</v>
      </c>
    </row>
    <row r="64" spans="1:27" ht="12.75">
      <c r="A64" s="36" t="s">
        <v>86</v>
      </c>
      <c r="B64" s="37"/>
      <c r="C64" s="38"/>
      <c r="D64" s="12">
        <v>28</v>
      </c>
      <c r="E64" s="12">
        <v>13</v>
      </c>
      <c r="F64" s="12">
        <v>17</v>
      </c>
      <c r="G64" s="12">
        <v>12</v>
      </c>
      <c r="H64" s="12">
        <v>19</v>
      </c>
      <c r="I64" s="12">
        <v>8</v>
      </c>
      <c r="J64" s="12">
        <v>11</v>
      </c>
      <c r="K64" s="12">
        <v>8</v>
      </c>
      <c r="L64" s="12">
        <v>18</v>
      </c>
      <c r="M64" s="12">
        <v>11</v>
      </c>
      <c r="N64" s="12">
        <v>19</v>
      </c>
      <c r="O64" s="12">
        <v>8</v>
      </c>
      <c r="P64" s="12">
        <v>16</v>
      </c>
      <c r="Q64" s="12">
        <v>10</v>
      </c>
      <c r="R64" s="12">
        <v>13</v>
      </c>
      <c r="S64" s="12">
        <v>6</v>
      </c>
      <c r="T64" s="12">
        <v>89</v>
      </c>
      <c r="U64" s="12">
        <v>45</v>
      </c>
      <c r="V64" s="12">
        <v>27</v>
      </c>
      <c r="W64" s="12">
        <v>14</v>
      </c>
      <c r="X64" s="12">
        <v>19</v>
      </c>
      <c r="Y64" s="12">
        <v>7</v>
      </c>
      <c r="Z64" s="12">
        <v>14</v>
      </c>
      <c r="AA64" s="12">
        <v>9</v>
      </c>
    </row>
    <row r="65" spans="1:27" ht="12.75">
      <c r="A65" s="36" t="s">
        <v>87</v>
      </c>
      <c r="B65" s="37"/>
      <c r="C65" s="38"/>
      <c r="D65" s="12">
        <v>46</v>
      </c>
      <c r="E65" s="12">
        <v>25</v>
      </c>
      <c r="F65" s="12">
        <v>21</v>
      </c>
      <c r="G65" s="12">
        <v>9</v>
      </c>
      <c r="H65" s="12">
        <v>42</v>
      </c>
      <c r="I65" s="12">
        <v>25</v>
      </c>
      <c r="J65" s="12">
        <v>19</v>
      </c>
      <c r="K65" s="12">
        <v>8</v>
      </c>
      <c r="L65" s="12">
        <v>39</v>
      </c>
      <c r="M65" s="12">
        <v>19</v>
      </c>
      <c r="N65" s="12">
        <v>37</v>
      </c>
      <c r="O65" s="12">
        <v>25</v>
      </c>
      <c r="P65" s="12">
        <v>28</v>
      </c>
      <c r="Q65" s="12">
        <v>17</v>
      </c>
      <c r="R65" s="12">
        <v>32</v>
      </c>
      <c r="S65" s="12">
        <v>20</v>
      </c>
      <c r="T65" s="12">
        <v>78</v>
      </c>
      <c r="U65" s="12">
        <v>48</v>
      </c>
      <c r="V65" s="12">
        <v>40</v>
      </c>
      <c r="W65" s="12">
        <v>16</v>
      </c>
      <c r="X65" s="12">
        <v>37</v>
      </c>
      <c r="Y65" s="12">
        <v>20</v>
      </c>
      <c r="Z65" s="12">
        <v>31</v>
      </c>
      <c r="AA65" s="12">
        <v>15</v>
      </c>
    </row>
    <row r="66" spans="1:27" ht="12.75">
      <c r="A66" s="36" t="s">
        <v>88</v>
      </c>
      <c r="B66" s="37"/>
      <c r="C66" s="38"/>
      <c r="D66" s="12">
        <v>21</v>
      </c>
      <c r="E66" s="12">
        <v>12</v>
      </c>
      <c r="F66" s="12">
        <v>10</v>
      </c>
      <c r="G66" s="12">
        <v>9</v>
      </c>
      <c r="H66" s="12">
        <v>18</v>
      </c>
      <c r="I66" s="12">
        <v>15</v>
      </c>
      <c r="J66" s="12">
        <v>9</v>
      </c>
      <c r="K66" s="12">
        <v>7</v>
      </c>
      <c r="L66" s="12">
        <v>5</v>
      </c>
      <c r="M66" s="12">
        <v>3</v>
      </c>
      <c r="N66" s="12">
        <v>7</v>
      </c>
      <c r="O66" s="12">
        <v>5</v>
      </c>
      <c r="P66" s="12">
        <v>20</v>
      </c>
      <c r="Q66" s="12">
        <v>14</v>
      </c>
      <c r="R66" s="12">
        <v>13</v>
      </c>
      <c r="S66" s="12">
        <v>9</v>
      </c>
      <c r="T66" s="12">
        <v>12</v>
      </c>
      <c r="U66" s="12">
        <v>9</v>
      </c>
      <c r="V66" s="12">
        <v>11</v>
      </c>
      <c r="W66" s="12">
        <v>7</v>
      </c>
      <c r="X66" s="12">
        <v>19</v>
      </c>
      <c r="Y66" s="12">
        <v>12</v>
      </c>
      <c r="Z66" s="12">
        <v>12</v>
      </c>
      <c r="AA66" s="12">
        <v>9</v>
      </c>
    </row>
    <row r="67" spans="1:27" ht="12.75">
      <c r="A67" s="46" t="s">
        <v>89</v>
      </c>
      <c r="B67" s="47"/>
      <c r="C67" s="48"/>
      <c r="D67" s="49">
        <v>46</v>
      </c>
      <c r="E67" s="49">
        <v>28</v>
      </c>
      <c r="F67" s="49">
        <v>27</v>
      </c>
      <c r="G67" s="49">
        <v>12</v>
      </c>
      <c r="H67" s="49">
        <v>36</v>
      </c>
      <c r="I67" s="49">
        <v>26</v>
      </c>
      <c r="J67" s="49">
        <v>18</v>
      </c>
      <c r="K67" s="49">
        <v>11</v>
      </c>
      <c r="L67" s="49">
        <v>36</v>
      </c>
      <c r="M67" s="49">
        <v>17</v>
      </c>
      <c r="N67" s="49">
        <v>36</v>
      </c>
      <c r="O67" s="49">
        <v>22</v>
      </c>
      <c r="P67" s="49">
        <v>26</v>
      </c>
      <c r="Q67" s="49">
        <v>17</v>
      </c>
      <c r="R67" s="49">
        <v>30</v>
      </c>
      <c r="S67" s="49">
        <v>20</v>
      </c>
      <c r="T67" s="49">
        <v>143</v>
      </c>
      <c r="U67" s="49">
        <v>79</v>
      </c>
      <c r="V67" s="49">
        <v>48</v>
      </c>
      <c r="W67" s="49">
        <v>21</v>
      </c>
      <c r="X67" s="49">
        <v>43</v>
      </c>
      <c r="Y67" s="49">
        <v>21</v>
      </c>
      <c r="Z67" s="49">
        <v>25</v>
      </c>
      <c r="AA67" s="49">
        <v>14</v>
      </c>
    </row>
    <row r="68" spans="1:27" ht="12.75">
      <c r="A68" s="46" t="s">
        <v>90</v>
      </c>
      <c r="B68" s="47"/>
      <c r="C68" s="48"/>
      <c r="D68" s="49">
        <v>91</v>
      </c>
      <c r="E68" s="49">
        <v>48</v>
      </c>
      <c r="F68" s="49">
        <v>34</v>
      </c>
      <c r="G68" s="49">
        <v>22</v>
      </c>
      <c r="H68" s="49">
        <v>69</v>
      </c>
      <c r="I68" s="49">
        <v>31</v>
      </c>
      <c r="J68" s="49">
        <v>29</v>
      </c>
      <c r="K68" s="49">
        <v>14</v>
      </c>
      <c r="L68" s="49">
        <v>42</v>
      </c>
      <c r="M68" s="49">
        <v>21</v>
      </c>
      <c r="N68" s="49">
        <v>47</v>
      </c>
      <c r="O68" s="49">
        <v>27</v>
      </c>
      <c r="P68" s="49">
        <v>83</v>
      </c>
      <c r="Q68" s="49">
        <v>52</v>
      </c>
      <c r="R68" s="49">
        <v>52</v>
      </c>
      <c r="S68" s="49">
        <v>29</v>
      </c>
      <c r="T68" s="49">
        <v>61</v>
      </c>
      <c r="U68" s="49">
        <v>38</v>
      </c>
      <c r="V68" s="49">
        <v>51</v>
      </c>
      <c r="W68" s="49">
        <v>25</v>
      </c>
      <c r="X68" s="49">
        <v>69</v>
      </c>
      <c r="Y68" s="49">
        <v>38</v>
      </c>
      <c r="Z68" s="49">
        <v>87</v>
      </c>
      <c r="AA68" s="49">
        <v>53</v>
      </c>
    </row>
    <row r="69" spans="1:27" ht="12.75">
      <c r="A69" s="36" t="s">
        <v>91</v>
      </c>
      <c r="B69" s="37"/>
      <c r="C69" s="38"/>
      <c r="D69" s="12">
        <v>106</v>
      </c>
      <c r="E69" s="12">
        <v>60</v>
      </c>
      <c r="F69" s="12">
        <v>52</v>
      </c>
      <c r="G69" s="12">
        <v>29</v>
      </c>
      <c r="H69" s="12">
        <v>90</v>
      </c>
      <c r="I69" s="12">
        <v>45</v>
      </c>
      <c r="J69" s="12">
        <v>38</v>
      </c>
      <c r="K69" s="12">
        <v>21</v>
      </c>
      <c r="L69" s="12">
        <v>52</v>
      </c>
      <c r="M69" s="12">
        <v>21</v>
      </c>
      <c r="N69" s="12">
        <v>61</v>
      </c>
      <c r="O69" s="12">
        <v>36</v>
      </c>
      <c r="P69" s="12">
        <v>86</v>
      </c>
      <c r="Q69" s="12">
        <v>53</v>
      </c>
      <c r="R69" s="12">
        <v>63</v>
      </c>
      <c r="S69" s="12">
        <v>32</v>
      </c>
      <c r="T69" s="12">
        <v>150</v>
      </c>
      <c r="U69" s="12">
        <v>84</v>
      </c>
      <c r="V69" s="12">
        <v>78</v>
      </c>
      <c r="W69" s="12">
        <v>38</v>
      </c>
      <c r="X69" s="12">
        <v>93</v>
      </c>
      <c r="Y69" s="12">
        <v>47</v>
      </c>
      <c r="Z69" s="12">
        <v>94</v>
      </c>
      <c r="AA69" s="12">
        <v>51</v>
      </c>
    </row>
    <row r="70" spans="1:27" ht="12.75">
      <c r="A70" s="36" t="s">
        <v>92</v>
      </c>
      <c r="B70" s="37"/>
      <c r="C70" s="38"/>
      <c r="D70" s="12">
        <v>1</v>
      </c>
      <c r="E70" s="12">
        <v>1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1</v>
      </c>
      <c r="S70" s="12">
        <v>0</v>
      </c>
      <c r="T70" s="12">
        <v>2</v>
      </c>
      <c r="U70" s="12">
        <v>1</v>
      </c>
      <c r="V70" s="12">
        <v>0</v>
      </c>
      <c r="W70" s="12">
        <v>0</v>
      </c>
      <c r="X70" s="12">
        <v>2</v>
      </c>
      <c r="Y70" s="12">
        <v>0</v>
      </c>
      <c r="Z70" s="12">
        <v>1</v>
      </c>
      <c r="AA70" s="12">
        <v>1</v>
      </c>
    </row>
    <row r="71" spans="1:27" ht="12.75">
      <c r="A71" s="36" t="s">
        <v>93</v>
      </c>
      <c r="B71" s="37"/>
      <c r="C71" s="38"/>
      <c r="D71" s="12">
        <v>34</v>
      </c>
      <c r="E71" s="12">
        <v>16</v>
      </c>
      <c r="F71" s="12">
        <v>18</v>
      </c>
      <c r="G71" s="12">
        <v>8</v>
      </c>
      <c r="H71" s="12">
        <v>19</v>
      </c>
      <c r="I71" s="12">
        <v>10</v>
      </c>
      <c r="J71" s="12">
        <v>4</v>
      </c>
      <c r="K71" s="12">
        <v>1</v>
      </c>
      <c r="L71" s="12">
        <v>24</v>
      </c>
      <c r="M71" s="12">
        <v>16</v>
      </c>
      <c r="N71" s="12">
        <v>21</v>
      </c>
      <c r="O71" s="12">
        <v>13</v>
      </c>
      <c r="P71" s="12">
        <v>12</v>
      </c>
      <c r="Q71" s="12">
        <v>7</v>
      </c>
      <c r="R71" s="12">
        <v>20</v>
      </c>
      <c r="S71" s="12">
        <v>13</v>
      </c>
      <c r="T71" s="12">
        <v>119</v>
      </c>
      <c r="U71" s="12">
        <v>68</v>
      </c>
      <c r="V71" s="12">
        <v>39</v>
      </c>
      <c r="W71" s="12">
        <v>18</v>
      </c>
      <c r="X71" s="12">
        <v>36</v>
      </c>
      <c r="Y71" s="12">
        <v>17</v>
      </c>
      <c r="Z71" s="12">
        <v>44</v>
      </c>
      <c r="AA71" s="12">
        <v>23</v>
      </c>
    </row>
    <row r="72" spans="1:27" ht="12.75">
      <c r="A72" s="36" t="s">
        <v>94</v>
      </c>
      <c r="B72" s="37"/>
      <c r="C72" s="38"/>
      <c r="D72" s="12">
        <v>6</v>
      </c>
      <c r="E72" s="12">
        <v>4</v>
      </c>
      <c r="F72" s="12">
        <v>3</v>
      </c>
      <c r="G72" s="12">
        <v>1</v>
      </c>
      <c r="H72" s="12">
        <v>6</v>
      </c>
      <c r="I72" s="12">
        <v>3</v>
      </c>
      <c r="J72" s="12">
        <v>1</v>
      </c>
      <c r="K72" s="12">
        <v>0</v>
      </c>
      <c r="L72" s="12">
        <v>0</v>
      </c>
      <c r="M72" s="12">
        <v>0</v>
      </c>
      <c r="N72" s="12">
        <v>2</v>
      </c>
      <c r="O72" s="12">
        <v>3</v>
      </c>
      <c r="P72" s="12">
        <v>3</v>
      </c>
      <c r="Q72" s="12">
        <v>2</v>
      </c>
      <c r="R72" s="12">
        <v>3</v>
      </c>
      <c r="S72" s="12">
        <v>3</v>
      </c>
      <c r="T72" s="12">
        <v>9</v>
      </c>
      <c r="U72" s="12">
        <v>5</v>
      </c>
      <c r="V72" s="12">
        <v>3</v>
      </c>
      <c r="W72" s="12">
        <v>2</v>
      </c>
      <c r="X72" s="12">
        <v>5</v>
      </c>
      <c r="Y72" s="12">
        <v>2</v>
      </c>
      <c r="Z72" s="12">
        <v>3</v>
      </c>
      <c r="AA72" s="12">
        <v>3</v>
      </c>
    </row>
    <row r="73" spans="1:27" ht="12.75">
      <c r="A73" s="36" t="s">
        <v>95</v>
      </c>
      <c r="B73" s="37"/>
      <c r="C73" s="38"/>
      <c r="D73" s="12">
        <v>8</v>
      </c>
      <c r="E73" s="12">
        <v>4</v>
      </c>
      <c r="F73" s="12">
        <v>3</v>
      </c>
      <c r="G73" s="12">
        <v>1</v>
      </c>
      <c r="H73" s="12">
        <v>11</v>
      </c>
      <c r="I73" s="12">
        <v>6</v>
      </c>
      <c r="J73" s="12">
        <v>2</v>
      </c>
      <c r="K73" s="12">
        <v>0</v>
      </c>
      <c r="L73" s="12">
        <v>6</v>
      </c>
      <c r="M73" s="12">
        <v>3</v>
      </c>
      <c r="N73" s="12">
        <v>7</v>
      </c>
      <c r="O73" s="12">
        <v>3</v>
      </c>
      <c r="P73" s="12">
        <v>4</v>
      </c>
      <c r="Q73" s="12">
        <v>1</v>
      </c>
      <c r="R73" s="12">
        <v>4</v>
      </c>
      <c r="S73" s="12">
        <v>2</v>
      </c>
      <c r="T73" s="12">
        <v>9</v>
      </c>
      <c r="U73" s="12">
        <v>6</v>
      </c>
      <c r="V73" s="12">
        <v>5</v>
      </c>
      <c r="W73" s="12">
        <v>1</v>
      </c>
      <c r="X73" s="12">
        <v>7</v>
      </c>
      <c r="Y73" s="12">
        <v>6</v>
      </c>
      <c r="Z73" s="12">
        <v>3</v>
      </c>
      <c r="AA73" s="12">
        <v>0</v>
      </c>
    </row>
    <row r="74" spans="1:27" ht="12.75">
      <c r="A74" s="36" t="s">
        <v>96</v>
      </c>
      <c r="B74" s="37"/>
      <c r="C74" s="38"/>
      <c r="D74" s="12">
        <v>1</v>
      </c>
      <c r="E74" s="12">
        <v>1</v>
      </c>
      <c r="F74" s="12">
        <v>3</v>
      </c>
      <c r="G74" s="12">
        <v>0</v>
      </c>
      <c r="H74" s="12">
        <v>1</v>
      </c>
      <c r="I74" s="12">
        <v>1</v>
      </c>
      <c r="J74" s="12">
        <v>1</v>
      </c>
      <c r="K74" s="12">
        <v>1</v>
      </c>
      <c r="L74" s="12">
        <v>3</v>
      </c>
      <c r="M74" s="12">
        <v>2</v>
      </c>
      <c r="N74" s="12">
        <v>6</v>
      </c>
      <c r="O74" s="12">
        <v>4</v>
      </c>
      <c r="P74" s="12">
        <v>2</v>
      </c>
      <c r="Q74" s="12">
        <v>0</v>
      </c>
      <c r="R74" s="12">
        <v>1</v>
      </c>
      <c r="S74" s="12">
        <v>0</v>
      </c>
      <c r="T74" s="12">
        <v>0</v>
      </c>
      <c r="U74" s="12">
        <v>0</v>
      </c>
      <c r="V74" s="12">
        <v>2</v>
      </c>
      <c r="W74" s="12">
        <v>1</v>
      </c>
      <c r="X74" s="12">
        <v>0</v>
      </c>
      <c r="Y74" s="12">
        <v>0</v>
      </c>
      <c r="Z74" s="12">
        <v>3</v>
      </c>
      <c r="AA74" s="12">
        <v>2</v>
      </c>
    </row>
    <row r="75" spans="1:27" s="67" customFormat="1" ht="18.75" customHeight="1">
      <c r="A75" s="80" t="s">
        <v>97</v>
      </c>
      <c r="B75" s="81"/>
      <c r="C75" s="82"/>
      <c r="D75" s="83">
        <v>114</v>
      </c>
      <c r="E75" s="83">
        <v>64</v>
      </c>
      <c r="F75" s="83">
        <v>117</v>
      </c>
      <c r="G75" s="83">
        <v>68</v>
      </c>
      <c r="H75" s="83">
        <v>95</v>
      </c>
      <c r="I75" s="83">
        <v>47</v>
      </c>
      <c r="J75" s="83">
        <v>62</v>
      </c>
      <c r="K75" s="83">
        <v>39</v>
      </c>
      <c r="L75" s="83">
        <v>72</v>
      </c>
      <c r="M75" s="83">
        <v>38</v>
      </c>
      <c r="N75" s="83">
        <v>92</v>
      </c>
      <c r="O75" s="83">
        <v>49</v>
      </c>
      <c r="P75" s="83">
        <v>95</v>
      </c>
      <c r="Q75" s="83">
        <v>58</v>
      </c>
      <c r="R75" s="83">
        <v>84</v>
      </c>
      <c r="S75" s="83">
        <v>48</v>
      </c>
      <c r="T75" s="83">
        <v>92</v>
      </c>
      <c r="U75" s="83">
        <v>50</v>
      </c>
      <c r="V75" s="83">
        <v>116</v>
      </c>
      <c r="W75" s="83">
        <v>70</v>
      </c>
      <c r="X75" s="83">
        <v>126</v>
      </c>
      <c r="Y75" s="83">
        <v>63</v>
      </c>
      <c r="Z75" s="83">
        <v>78</v>
      </c>
      <c r="AA75" s="83">
        <v>36</v>
      </c>
    </row>
    <row r="76" spans="1:27" ht="12.75">
      <c r="A76" s="50" t="s">
        <v>98</v>
      </c>
      <c r="B76" s="51"/>
      <c r="C76" s="52"/>
      <c r="D76" s="12">
        <v>79</v>
      </c>
      <c r="E76" s="12">
        <v>45</v>
      </c>
      <c r="F76" s="12">
        <v>54</v>
      </c>
      <c r="G76" s="12">
        <v>28</v>
      </c>
      <c r="H76" s="12">
        <v>29</v>
      </c>
      <c r="I76" s="12">
        <v>16</v>
      </c>
      <c r="J76" s="12">
        <v>32</v>
      </c>
      <c r="K76" s="12">
        <v>22</v>
      </c>
      <c r="L76" s="12">
        <v>34</v>
      </c>
      <c r="M76" s="12">
        <v>20</v>
      </c>
      <c r="N76" s="12">
        <v>35</v>
      </c>
      <c r="O76" s="12">
        <v>22</v>
      </c>
      <c r="P76" s="12">
        <v>47</v>
      </c>
      <c r="Q76" s="12">
        <v>30</v>
      </c>
      <c r="R76" s="12">
        <v>48</v>
      </c>
      <c r="S76" s="12">
        <v>30</v>
      </c>
      <c r="T76" s="12">
        <v>34</v>
      </c>
      <c r="U76" s="12">
        <v>15</v>
      </c>
      <c r="V76" s="12">
        <v>70</v>
      </c>
      <c r="W76" s="12">
        <v>39</v>
      </c>
      <c r="X76" s="12">
        <v>79</v>
      </c>
      <c r="Y76" s="12">
        <v>46</v>
      </c>
      <c r="Z76" s="12">
        <v>56</v>
      </c>
      <c r="AA76" s="12">
        <v>27</v>
      </c>
    </row>
    <row r="77" spans="1:27" ht="12.75">
      <c r="A77" s="53"/>
      <c r="B77" s="54" t="s">
        <v>99</v>
      </c>
      <c r="C77" s="54"/>
      <c r="D77" s="12">
        <v>67</v>
      </c>
      <c r="E77" s="12">
        <v>41</v>
      </c>
      <c r="F77" s="12">
        <v>43</v>
      </c>
      <c r="G77" s="12">
        <v>22</v>
      </c>
      <c r="H77" s="12">
        <v>16</v>
      </c>
      <c r="I77" s="12">
        <v>7</v>
      </c>
      <c r="J77" s="12">
        <v>17</v>
      </c>
      <c r="K77" s="12">
        <v>12</v>
      </c>
      <c r="L77" s="12">
        <v>20</v>
      </c>
      <c r="M77" s="12">
        <v>13</v>
      </c>
      <c r="N77" s="12">
        <v>20</v>
      </c>
      <c r="O77" s="12">
        <v>15</v>
      </c>
      <c r="P77" s="12">
        <v>30</v>
      </c>
      <c r="Q77" s="12">
        <v>19</v>
      </c>
      <c r="R77" s="12">
        <v>37</v>
      </c>
      <c r="S77" s="12">
        <v>23</v>
      </c>
      <c r="T77" s="12">
        <v>28</v>
      </c>
      <c r="U77" s="12">
        <v>11</v>
      </c>
      <c r="V77" s="12">
        <v>50</v>
      </c>
      <c r="W77" s="12">
        <v>31</v>
      </c>
      <c r="X77" s="12">
        <v>59</v>
      </c>
      <c r="Y77" s="12">
        <v>33</v>
      </c>
      <c r="Z77" s="12">
        <v>45</v>
      </c>
      <c r="AA77" s="12">
        <v>22</v>
      </c>
    </row>
    <row r="78" spans="1:27" ht="12.75">
      <c r="A78" s="55"/>
      <c r="B78" s="53"/>
      <c r="C78" s="56" t="s">
        <v>100</v>
      </c>
      <c r="D78" s="12">
        <v>0</v>
      </c>
      <c r="E78" s="12">
        <v>0</v>
      </c>
      <c r="F78" s="12">
        <v>1</v>
      </c>
      <c r="G78" s="12">
        <v>1</v>
      </c>
      <c r="H78" s="12">
        <v>0</v>
      </c>
      <c r="I78" s="12">
        <v>0</v>
      </c>
      <c r="J78" s="12">
        <v>1</v>
      </c>
      <c r="K78" s="12">
        <v>1</v>
      </c>
      <c r="L78" s="12">
        <v>0</v>
      </c>
      <c r="M78" s="12">
        <v>0</v>
      </c>
      <c r="N78" s="12">
        <v>0</v>
      </c>
      <c r="O78" s="12">
        <v>0</v>
      </c>
      <c r="P78" s="12">
        <v>1</v>
      </c>
      <c r="Q78" s="12">
        <v>1</v>
      </c>
      <c r="R78" s="12">
        <v>1</v>
      </c>
      <c r="S78" s="12">
        <v>0</v>
      </c>
      <c r="T78" s="12">
        <v>0</v>
      </c>
      <c r="U78" s="12">
        <v>0</v>
      </c>
      <c r="V78" s="12">
        <v>1</v>
      </c>
      <c r="W78" s="12">
        <v>1</v>
      </c>
      <c r="X78" s="12">
        <v>0</v>
      </c>
      <c r="Y78" s="12">
        <v>0</v>
      </c>
      <c r="Z78" s="12">
        <v>1</v>
      </c>
      <c r="AA78" s="12">
        <v>1</v>
      </c>
    </row>
    <row r="79" spans="1:27" ht="12.75">
      <c r="A79" s="55"/>
      <c r="B79" s="57"/>
      <c r="C79" s="56" t="s">
        <v>101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</row>
    <row r="80" spans="1:27" ht="12.75">
      <c r="A80" s="55"/>
      <c r="B80" s="54" t="s">
        <v>102</v>
      </c>
      <c r="C80" s="54"/>
      <c r="D80" s="12">
        <v>12</v>
      </c>
      <c r="E80" s="12">
        <v>4</v>
      </c>
      <c r="F80" s="12">
        <v>11</v>
      </c>
      <c r="G80" s="12">
        <v>6</v>
      </c>
      <c r="H80" s="12">
        <v>13</v>
      </c>
      <c r="I80" s="12">
        <v>9</v>
      </c>
      <c r="J80" s="12">
        <v>15</v>
      </c>
      <c r="K80" s="12">
        <v>10</v>
      </c>
      <c r="L80" s="12">
        <v>14</v>
      </c>
      <c r="M80" s="12">
        <v>7</v>
      </c>
      <c r="N80" s="12">
        <v>15</v>
      </c>
      <c r="O80" s="12">
        <v>7</v>
      </c>
      <c r="P80" s="12">
        <v>17</v>
      </c>
      <c r="Q80" s="12">
        <v>11</v>
      </c>
      <c r="R80" s="12">
        <v>11</v>
      </c>
      <c r="S80" s="12">
        <v>7</v>
      </c>
      <c r="T80" s="12">
        <v>6</v>
      </c>
      <c r="U80" s="12">
        <v>4</v>
      </c>
      <c r="V80" s="12">
        <v>20</v>
      </c>
      <c r="W80" s="12">
        <v>8</v>
      </c>
      <c r="X80" s="12">
        <v>20</v>
      </c>
      <c r="Y80" s="12">
        <v>13</v>
      </c>
      <c r="Z80" s="12">
        <v>11</v>
      </c>
      <c r="AA80" s="12">
        <v>5</v>
      </c>
    </row>
    <row r="81" spans="1:27" ht="12.75">
      <c r="A81" s="55"/>
      <c r="B81" s="53"/>
      <c r="C81" s="56" t="s">
        <v>103</v>
      </c>
      <c r="D81" s="12">
        <v>1</v>
      </c>
      <c r="E81" s="12">
        <v>0</v>
      </c>
      <c r="F81" s="12">
        <v>5</v>
      </c>
      <c r="G81" s="12">
        <v>4</v>
      </c>
      <c r="H81" s="12">
        <v>7</v>
      </c>
      <c r="I81" s="12">
        <v>5</v>
      </c>
      <c r="J81" s="12">
        <v>3</v>
      </c>
      <c r="K81" s="12">
        <v>2</v>
      </c>
      <c r="L81" s="12">
        <v>2</v>
      </c>
      <c r="M81" s="12">
        <v>2</v>
      </c>
      <c r="N81" s="12">
        <v>4</v>
      </c>
      <c r="O81" s="12">
        <v>2</v>
      </c>
      <c r="P81" s="12">
        <v>6</v>
      </c>
      <c r="Q81" s="12">
        <v>3</v>
      </c>
      <c r="R81" s="12">
        <v>3</v>
      </c>
      <c r="S81" s="12">
        <v>2</v>
      </c>
      <c r="T81" s="12">
        <v>2</v>
      </c>
      <c r="U81" s="12">
        <v>2</v>
      </c>
      <c r="V81" s="12">
        <v>0</v>
      </c>
      <c r="W81" s="12">
        <v>0</v>
      </c>
      <c r="X81" s="12">
        <v>1</v>
      </c>
      <c r="Y81" s="12">
        <v>1</v>
      </c>
      <c r="Z81" s="12">
        <v>0</v>
      </c>
      <c r="AA81" s="12">
        <v>0</v>
      </c>
    </row>
    <row r="82" spans="1:27" ht="12.75">
      <c r="A82" s="55"/>
      <c r="B82" s="55"/>
      <c r="C82" s="56" t="s">
        <v>104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1</v>
      </c>
      <c r="M82" s="12">
        <v>1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1</v>
      </c>
      <c r="U82" s="12">
        <v>1</v>
      </c>
      <c r="V82" s="12">
        <v>2</v>
      </c>
      <c r="W82" s="12">
        <v>1</v>
      </c>
      <c r="X82" s="12">
        <v>0</v>
      </c>
      <c r="Y82" s="12">
        <v>0</v>
      </c>
      <c r="Z82" s="12">
        <v>0</v>
      </c>
      <c r="AA82" s="12">
        <v>0</v>
      </c>
    </row>
    <row r="83" spans="1:27" ht="12.75">
      <c r="A83" s="55"/>
      <c r="B83" s="55"/>
      <c r="C83" s="56" t="s">
        <v>100</v>
      </c>
      <c r="D83" s="12">
        <v>6</v>
      </c>
      <c r="E83" s="12">
        <v>3</v>
      </c>
      <c r="F83" s="12">
        <v>0</v>
      </c>
      <c r="G83" s="12">
        <v>0</v>
      </c>
      <c r="H83" s="12">
        <v>0</v>
      </c>
      <c r="I83" s="12">
        <v>0</v>
      </c>
      <c r="J83" s="12">
        <v>2</v>
      </c>
      <c r="K83" s="12">
        <v>2</v>
      </c>
      <c r="L83" s="12">
        <v>4</v>
      </c>
      <c r="M83" s="12">
        <v>2</v>
      </c>
      <c r="N83" s="12">
        <v>9</v>
      </c>
      <c r="O83" s="12">
        <v>4</v>
      </c>
      <c r="P83" s="12">
        <v>1</v>
      </c>
      <c r="Q83" s="12">
        <v>1</v>
      </c>
      <c r="R83" s="12">
        <v>0</v>
      </c>
      <c r="S83" s="12">
        <v>0</v>
      </c>
      <c r="T83" s="12">
        <v>0</v>
      </c>
      <c r="U83" s="12">
        <v>0</v>
      </c>
      <c r="V83" s="12">
        <v>1</v>
      </c>
      <c r="W83" s="12">
        <v>0</v>
      </c>
      <c r="X83" s="12">
        <v>8</v>
      </c>
      <c r="Y83" s="12">
        <v>8</v>
      </c>
      <c r="Z83" s="12">
        <v>5</v>
      </c>
      <c r="AA83" s="12">
        <v>4</v>
      </c>
    </row>
    <row r="84" spans="1:27" ht="12.75">
      <c r="A84" s="55"/>
      <c r="B84" s="55"/>
      <c r="C84" s="56" t="s">
        <v>105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1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</row>
    <row r="85" spans="1:27" ht="22.5">
      <c r="A85" s="55"/>
      <c r="B85" s="55"/>
      <c r="C85" s="56" t="s">
        <v>106</v>
      </c>
      <c r="D85" s="12">
        <v>0</v>
      </c>
      <c r="E85" s="12">
        <v>0</v>
      </c>
      <c r="F85" s="12">
        <v>1</v>
      </c>
      <c r="G85" s="12">
        <v>1</v>
      </c>
      <c r="H85" s="12">
        <v>3</v>
      </c>
      <c r="I85" s="12">
        <v>2</v>
      </c>
      <c r="J85" s="12">
        <v>5</v>
      </c>
      <c r="K85" s="12">
        <v>4</v>
      </c>
      <c r="L85" s="12">
        <v>6</v>
      </c>
      <c r="M85" s="12">
        <v>2</v>
      </c>
      <c r="N85" s="12">
        <v>1</v>
      </c>
      <c r="O85" s="12">
        <v>0</v>
      </c>
      <c r="P85" s="12">
        <v>5</v>
      </c>
      <c r="Q85" s="12">
        <v>3</v>
      </c>
      <c r="R85" s="12">
        <v>5</v>
      </c>
      <c r="S85" s="12">
        <v>3</v>
      </c>
      <c r="T85" s="12">
        <v>1</v>
      </c>
      <c r="U85" s="12">
        <v>0</v>
      </c>
      <c r="V85" s="12">
        <v>2</v>
      </c>
      <c r="W85" s="12">
        <v>0</v>
      </c>
      <c r="X85" s="12">
        <v>0</v>
      </c>
      <c r="Y85" s="12">
        <v>0</v>
      </c>
      <c r="Z85" s="12">
        <v>3</v>
      </c>
      <c r="AA85" s="12">
        <v>0</v>
      </c>
    </row>
    <row r="86" spans="1:27" ht="22.5">
      <c r="A86" s="55"/>
      <c r="B86" s="55"/>
      <c r="C86" s="56" t="s">
        <v>107</v>
      </c>
      <c r="D86" s="12">
        <v>5</v>
      </c>
      <c r="E86" s="12">
        <v>1</v>
      </c>
      <c r="F86" s="12">
        <v>5</v>
      </c>
      <c r="G86" s="12">
        <v>1</v>
      </c>
      <c r="H86" s="12">
        <v>2</v>
      </c>
      <c r="I86" s="12">
        <v>2</v>
      </c>
      <c r="J86" s="12">
        <v>5</v>
      </c>
      <c r="K86" s="12">
        <v>2</v>
      </c>
      <c r="L86" s="12">
        <v>1</v>
      </c>
      <c r="M86" s="12">
        <v>0</v>
      </c>
      <c r="N86" s="12">
        <v>1</v>
      </c>
      <c r="O86" s="12">
        <v>1</v>
      </c>
      <c r="P86" s="12">
        <v>5</v>
      </c>
      <c r="Q86" s="12">
        <v>4</v>
      </c>
      <c r="R86" s="12">
        <v>2</v>
      </c>
      <c r="S86" s="12">
        <v>2</v>
      </c>
      <c r="T86" s="12">
        <v>2</v>
      </c>
      <c r="U86" s="12">
        <v>1</v>
      </c>
      <c r="V86" s="12">
        <v>15</v>
      </c>
      <c r="W86" s="12">
        <v>7</v>
      </c>
      <c r="X86" s="12">
        <v>11</v>
      </c>
      <c r="Y86" s="12">
        <v>4</v>
      </c>
      <c r="Z86" s="12">
        <v>2</v>
      </c>
      <c r="AA86" s="12">
        <v>0</v>
      </c>
    </row>
    <row r="87" spans="1:27" ht="22.5">
      <c r="A87" s="55"/>
      <c r="B87" s="55"/>
      <c r="C87" s="56" t="s">
        <v>108</v>
      </c>
      <c r="D87" s="12">
        <v>0</v>
      </c>
      <c r="E87" s="12">
        <v>0</v>
      </c>
      <c r="F87" s="12">
        <v>0</v>
      </c>
      <c r="G87" s="12">
        <v>0</v>
      </c>
      <c r="H87" s="12">
        <v>1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</row>
    <row r="88" spans="1:27" ht="22.5">
      <c r="A88" s="55"/>
      <c r="B88" s="55"/>
      <c r="C88" s="56" t="s">
        <v>109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</row>
    <row r="89" spans="1:27" ht="12.75">
      <c r="A89" s="55"/>
      <c r="B89" s="55"/>
      <c r="C89" s="56" t="s">
        <v>110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</row>
    <row r="90" spans="1:27" ht="22.5">
      <c r="A90" s="55"/>
      <c r="B90" s="55"/>
      <c r="C90" s="56" t="s">
        <v>111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</row>
    <row r="91" spans="1:27" ht="22.5">
      <c r="A91" s="55"/>
      <c r="B91" s="55"/>
      <c r="C91" s="56" t="s">
        <v>112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</row>
    <row r="92" spans="1:27" ht="12.75">
      <c r="A92" s="57"/>
      <c r="B92" s="57"/>
      <c r="C92" s="56" t="s">
        <v>113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</row>
    <row r="93" spans="1:27" ht="12.75">
      <c r="A93" s="58" t="s">
        <v>114</v>
      </c>
      <c r="B93" s="59"/>
      <c r="C93" s="60"/>
      <c r="D93" s="12">
        <v>0</v>
      </c>
      <c r="E93" s="12">
        <v>0</v>
      </c>
      <c r="F93" s="12">
        <v>5</v>
      </c>
      <c r="G93" s="12">
        <v>3</v>
      </c>
      <c r="H93" s="12">
        <v>12</v>
      </c>
      <c r="I93" s="12">
        <v>0</v>
      </c>
      <c r="J93" s="12">
        <v>0</v>
      </c>
      <c r="K93" s="12">
        <v>0</v>
      </c>
      <c r="L93" s="12">
        <v>10</v>
      </c>
      <c r="M93" s="12">
        <v>2</v>
      </c>
      <c r="N93" s="12">
        <v>11</v>
      </c>
      <c r="O93" s="12">
        <v>5</v>
      </c>
      <c r="P93" s="12">
        <v>6</v>
      </c>
      <c r="Q93" s="12">
        <v>2</v>
      </c>
      <c r="R93" s="12">
        <v>5</v>
      </c>
      <c r="S93" s="12">
        <v>5</v>
      </c>
      <c r="T93" s="12">
        <v>2</v>
      </c>
      <c r="U93" s="12">
        <v>0</v>
      </c>
      <c r="V93" s="12">
        <v>1</v>
      </c>
      <c r="W93" s="12">
        <v>0</v>
      </c>
      <c r="X93" s="12">
        <v>4</v>
      </c>
      <c r="Y93" s="12">
        <v>1</v>
      </c>
      <c r="Z93" s="12">
        <v>1</v>
      </c>
      <c r="AA93" s="12">
        <v>1</v>
      </c>
    </row>
    <row r="94" spans="1:27" ht="12.75">
      <c r="A94" s="61"/>
      <c r="B94" s="36" t="s">
        <v>115</v>
      </c>
      <c r="C94" s="38"/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</row>
    <row r="95" spans="1:27" ht="12.75">
      <c r="A95" s="36" t="s">
        <v>116</v>
      </c>
      <c r="B95" s="37"/>
      <c r="C95" s="38"/>
      <c r="D95" s="12">
        <v>3</v>
      </c>
      <c r="E95" s="12">
        <v>2</v>
      </c>
      <c r="F95" s="12">
        <v>23</v>
      </c>
      <c r="G95" s="12">
        <v>17</v>
      </c>
      <c r="H95" s="12">
        <v>25</v>
      </c>
      <c r="I95" s="12">
        <v>18</v>
      </c>
      <c r="J95" s="12">
        <v>4</v>
      </c>
      <c r="K95" s="12">
        <v>3</v>
      </c>
      <c r="L95" s="12">
        <v>4</v>
      </c>
      <c r="M95" s="12">
        <v>4</v>
      </c>
      <c r="N95" s="12">
        <v>12</v>
      </c>
      <c r="O95" s="12">
        <v>6</v>
      </c>
      <c r="P95" s="12">
        <v>10</v>
      </c>
      <c r="Q95" s="12">
        <v>7</v>
      </c>
      <c r="R95" s="12">
        <v>0</v>
      </c>
      <c r="S95" s="12">
        <v>0</v>
      </c>
      <c r="T95" s="12">
        <v>37</v>
      </c>
      <c r="U95" s="12">
        <v>24</v>
      </c>
      <c r="V95" s="12">
        <v>18</v>
      </c>
      <c r="W95" s="12">
        <v>15</v>
      </c>
      <c r="X95" s="12">
        <v>1</v>
      </c>
      <c r="Y95" s="12">
        <v>1</v>
      </c>
      <c r="Z95" s="12">
        <v>0</v>
      </c>
      <c r="AA95" s="12">
        <v>0</v>
      </c>
    </row>
    <row r="96" spans="1:27" ht="12.75">
      <c r="A96" s="61"/>
      <c r="B96" s="36" t="s">
        <v>117</v>
      </c>
      <c r="C96" s="38"/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</row>
    <row r="97" spans="1:27" ht="12.75">
      <c r="A97" s="36" t="s">
        <v>118</v>
      </c>
      <c r="B97" s="37"/>
      <c r="C97" s="38"/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</row>
    <row r="98" spans="1:27" ht="12.75">
      <c r="A98" s="36" t="s">
        <v>119</v>
      </c>
      <c r="B98" s="37"/>
      <c r="C98" s="38"/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</row>
    <row r="99" spans="1:27" ht="12.75">
      <c r="A99" s="61"/>
      <c r="B99" s="36" t="s">
        <v>120</v>
      </c>
      <c r="C99" s="38"/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</row>
    <row r="100" spans="1:27" ht="12.75">
      <c r="A100" s="36" t="s">
        <v>121</v>
      </c>
      <c r="B100" s="37"/>
      <c r="C100" s="38"/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</row>
    <row r="101" spans="1:27" ht="12.75">
      <c r="A101" s="36" t="s">
        <v>122</v>
      </c>
      <c r="B101" s="37"/>
      <c r="C101" s="38"/>
      <c r="D101" s="12">
        <v>11</v>
      </c>
      <c r="E101" s="12">
        <v>6</v>
      </c>
      <c r="F101" s="12">
        <v>9</v>
      </c>
      <c r="G101" s="12">
        <v>3</v>
      </c>
      <c r="H101" s="12">
        <v>8</v>
      </c>
      <c r="I101" s="12">
        <v>4</v>
      </c>
      <c r="J101" s="12">
        <v>8</v>
      </c>
      <c r="K101" s="12">
        <v>4</v>
      </c>
      <c r="L101" s="12">
        <v>7</v>
      </c>
      <c r="M101" s="12">
        <v>2</v>
      </c>
      <c r="N101" s="12">
        <v>7</v>
      </c>
      <c r="O101" s="12">
        <v>2</v>
      </c>
      <c r="P101" s="12">
        <v>10</v>
      </c>
      <c r="Q101" s="12">
        <v>6</v>
      </c>
      <c r="R101" s="12">
        <v>10</v>
      </c>
      <c r="S101" s="12">
        <v>6</v>
      </c>
      <c r="T101" s="12">
        <v>9</v>
      </c>
      <c r="U101" s="12">
        <v>5</v>
      </c>
      <c r="V101" s="12">
        <v>2</v>
      </c>
      <c r="W101" s="12">
        <v>1</v>
      </c>
      <c r="X101" s="12">
        <v>10</v>
      </c>
      <c r="Y101" s="12">
        <v>3</v>
      </c>
      <c r="Z101" s="12">
        <v>8</v>
      </c>
      <c r="AA101" s="12">
        <v>2</v>
      </c>
    </row>
    <row r="102" spans="1:27" ht="12.75">
      <c r="A102" s="36" t="s">
        <v>123</v>
      </c>
      <c r="B102" s="37"/>
      <c r="C102" s="38"/>
      <c r="D102" s="12">
        <v>5</v>
      </c>
      <c r="E102" s="12">
        <v>3</v>
      </c>
      <c r="F102" s="12">
        <v>10</v>
      </c>
      <c r="G102" s="12">
        <v>5</v>
      </c>
      <c r="H102" s="12">
        <v>7</v>
      </c>
      <c r="I102" s="12">
        <v>1</v>
      </c>
      <c r="J102" s="12">
        <v>3</v>
      </c>
      <c r="K102" s="12">
        <v>3</v>
      </c>
      <c r="L102" s="12">
        <v>2</v>
      </c>
      <c r="M102" s="12">
        <v>0</v>
      </c>
      <c r="N102" s="12">
        <v>8</v>
      </c>
      <c r="O102" s="12">
        <v>3</v>
      </c>
      <c r="P102" s="12">
        <v>5</v>
      </c>
      <c r="Q102" s="12">
        <v>2</v>
      </c>
      <c r="R102" s="12">
        <v>0</v>
      </c>
      <c r="S102" s="12">
        <v>0</v>
      </c>
      <c r="T102" s="12">
        <v>3</v>
      </c>
      <c r="U102" s="12">
        <v>1</v>
      </c>
      <c r="V102" s="12">
        <v>2</v>
      </c>
      <c r="W102" s="12">
        <v>0</v>
      </c>
      <c r="X102" s="12">
        <v>6</v>
      </c>
      <c r="Y102" s="12">
        <v>1</v>
      </c>
      <c r="Z102" s="12">
        <v>6</v>
      </c>
      <c r="AA102" s="12">
        <v>6</v>
      </c>
    </row>
    <row r="103" spans="1:27" ht="12.75">
      <c r="A103" s="36" t="s">
        <v>124</v>
      </c>
      <c r="B103" s="37"/>
      <c r="C103" s="38"/>
      <c r="D103" s="12">
        <v>3</v>
      </c>
      <c r="E103" s="12">
        <v>2</v>
      </c>
      <c r="F103" s="12">
        <v>8</v>
      </c>
      <c r="G103" s="12">
        <v>8</v>
      </c>
      <c r="H103" s="12">
        <v>6</v>
      </c>
      <c r="I103" s="12">
        <v>5</v>
      </c>
      <c r="J103" s="12">
        <v>4</v>
      </c>
      <c r="K103" s="12">
        <v>3</v>
      </c>
      <c r="L103" s="12">
        <v>7</v>
      </c>
      <c r="M103" s="12">
        <v>7</v>
      </c>
      <c r="N103" s="12">
        <v>8</v>
      </c>
      <c r="O103" s="12">
        <v>5</v>
      </c>
      <c r="P103" s="12">
        <v>3</v>
      </c>
      <c r="Q103" s="12">
        <v>2</v>
      </c>
      <c r="R103" s="12">
        <v>3</v>
      </c>
      <c r="S103" s="12">
        <v>3</v>
      </c>
      <c r="T103" s="12">
        <v>4</v>
      </c>
      <c r="U103" s="12">
        <v>3</v>
      </c>
      <c r="V103" s="12">
        <v>12</v>
      </c>
      <c r="W103" s="12">
        <v>7</v>
      </c>
      <c r="X103" s="12">
        <v>8</v>
      </c>
      <c r="Y103" s="12">
        <v>5</v>
      </c>
      <c r="Z103" s="12">
        <v>4</v>
      </c>
      <c r="AA103" s="12">
        <v>3</v>
      </c>
    </row>
    <row r="104" spans="1:27" ht="12.75">
      <c r="A104" s="36" t="s">
        <v>125</v>
      </c>
      <c r="B104" s="37"/>
      <c r="C104" s="38"/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11</v>
      </c>
      <c r="S104" s="12">
        <v>8</v>
      </c>
      <c r="T104" s="12">
        <v>0</v>
      </c>
      <c r="U104" s="12">
        <v>0</v>
      </c>
      <c r="V104" s="12">
        <v>5</v>
      </c>
      <c r="W104" s="12">
        <v>3</v>
      </c>
      <c r="X104" s="12">
        <v>1</v>
      </c>
      <c r="Y104" s="12">
        <v>1</v>
      </c>
      <c r="Z104" s="12">
        <v>0</v>
      </c>
      <c r="AA104" s="12">
        <v>0</v>
      </c>
    </row>
    <row r="105" spans="1:27" ht="12.75">
      <c r="A105" s="36" t="s">
        <v>126</v>
      </c>
      <c r="B105" s="37"/>
      <c r="C105" s="38"/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</row>
    <row r="106" spans="1:27" ht="12.75">
      <c r="A106" s="36" t="s">
        <v>127</v>
      </c>
      <c r="B106" s="37"/>
      <c r="C106" s="38"/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</row>
    <row r="107" spans="1:27" ht="12.75">
      <c r="A107" s="36" t="s">
        <v>128</v>
      </c>
      <c r="B107" s="37"/>
      <c r="C107" s="38"/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1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</row>
    <row r="108" spans="1:27" ht="12.75">
      <c r="A108" s="36" t="s">
        <v>129</v>
      </c>
      <c r="B108" s="37"/>
      <c r="C108" s="38"/>
      <c r="D108" s="12">
        <v>13</v>
      </c>
      <c r="E108" s="12">
        <v>6</v>
      </c>
      <c r="F108" s="12">
        <v>8</v>
      </c>
      <c r="G108" s="12">
        <v>4</v>
      </c>
      <c r="H108" s="12">
        <v>8</v>
      </c>
      <c r="I108" s="12">
        <v>3</v>
      </c>
      <c r="J108" s="12">
        <v>11</v>
      </c>
      <c r="K108" s="12">
        <v>4</v>
      </c>
      <c r="L108" s="12">
        <v>8</v>
      </c>
      <c r="M108" s="12">
        <v>3</v>
      </c>
      <c r="N108" s="12">
        <v>11</v>
      </c>
      <c r="O108" s="12">
        <v>6</v>
      </c>
      <c r="P108" s="12">
        <v>14</v>
      </c>
      <c r="Q108" s="12">
        <v>9</v>
      </c>
      <c r="R108" s="12">
        <v>0</v>
      </c>
      <c r="S108" s="12">
        <v>0</v>
      </c>
      <c r="T108" s="12">
        <v>3</v>
      </c>
      <c r="U108" s="12">
        <v>2</v>
      </c>
      <c r="V108" s="12">
        <v>6</v>
      </c>
      <c r="W108" s="12">
        <v>5</v>
      </c>
      <c r="X108" s="12">
        <v>17</v>
      </c>
      <c r="Y108" s="12">
        <v>5</v>
      </c>
      <c r="Z108" s="12">
        <v>3</v>
      </c>
      <c r="AA108" s="12">
        <v>2</v>
      </c>
    </row>
    <row r="109" spans="1:27" ht="24.75" customHeight="1">
      <c r="A109" s="36" t="s">
        <v>130</v>
      </c>
      <c r="B109" s="37"/>
      <c r="C109" s="38"/>
      <c r="D109" s="12">
        <v>1</v>
      </c>
      <c r="E109" s="12">
        <v>0</v>
      </c>
      <c r="F109" s="12">
        <v>1</v>
      </c>
      <c r="G109" s="12">
        <v>0</v>
      </c>
      <c r="H109" s="12">
        <v>2</v>
      </c>
      <c r="I109" s="12">
        <v>2</v>
      </c>
      <c r="J109" s="12">
        <v>2</v>
      </c>
      <c r="K109" s="12">
        <v>1</v>
      </c>
      <c r="L109" s="12">
        <v>2</v>
      </c>
      <c r="M109" s="12">
        <v>2</v>
      </c>
      <c r="N109" s="12">
        <v>0</v>
      </c>
      <c r="O109" s="12">
        <v>0</v>
      </c>
      <c r="P109" s="12">
        <v>1</v>
      </c>
      <c r="Q109" s="12">
        <v>1</v>
      </c>
      <c r="R109" s="12">
        <v>0</v>
      </c>
      <c r="S109" s="12">
        <v>0</v>
      </c>
      <c r="T109" s="12">
        <v>3</v>
      </c>
      <c r="U109" s="12">
        <v>2</v>
      </c>
      <c r="V109" s="12">
        <v>2</v>
      </c>
      <c r="W109" s="12">
        <v>1</v>
      </c>
      <c r="X109" s="12">
        <v>3</v>
      </c>
      <c r="Y109" s="12">
        <v>1</v>
      </c>
      <c r="Z109" s="12">
        <v>3</v>
      </c>
      <c r="AA109" s="12">
        <v>1</v>
      </c>
    </row>
  </sheetData>
  <sheetProtection/>
  <mergeCells count="119">
    <mergeCell ref="A105:C105"/>
    <mergeCell ref="A106:C106"/>
    <mergeCell ref="A107:C107"/>
    <mergeCell ref="A108:C108"/>
    <mergeCell ref="A109:C109"/>
    <mergeCell ref="B99:C99"/>
    <mergeCell ref="A100:C100"/>
    <mergeCell ref="A101:C101"/>
    <mergeCell ref="A102:C102"/>
    <mergeCell ref="A103:C103"/>
    <mergeCell ref="A104:C104"/>
    <mergeCell ref="A93:C93"/>
    <mergeCell ref="B94:C94"/>
    <mergeCell ref="A95:C95"/>
    <mergeCell ref="B96:C96"/>
    <mergeCell ref="A97:C97"/>
    <mergeCell ref="A98:C98"/>
    <mergeCell ref="A74:C74"/>
    <mergeCell ref="A75:C75"/>
    <mergeCell ref="A76:C76"/>
    <mergeCell ref="A77:A92"/>
    <mergeCell ref="B77:C77"/>
    <mergeCell ref="B78:B79"/>
    <mergeCell ref="B80:C80"/>
    <mergeCell ref="B81:B92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X51:Y51"/>
    <mergeCell ref="Z51:AA51"/>
    <mergeCell ref="A52:C52"/>
    <mergeCell ref="A53:C53"/>
    <mergeCell ref="A54:C54"/>
    <mergeCell ref="A55:C55"/>
    <mergeCell ref="L51:M51"/>
    <mergeCell ref="N51:O51"/>
    <mergeCell ref="P51:Q51"/>
    <mergeCell ref="R51:S51"/>
    <mergeCell ref="T51:U51"/>
    <mergeCell ref="V51:W51"/>
    <mergeCell ref="A48:C48"/>
    <mergeCell ref="A49:C49"/>
    <mergeCell ref="D51:E51"/>
    <mergeCell ref="F51:G51"/>
    <mergeCell ref="H51:I51"/>
    <mergeCell ref="J51:K51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29:C29"/>
    <mergeCell ref="A30:C30"/>
    <mergeCell ref="A31:C31"/>
    <mergeCell ref="A32:C32"/>
    <mergeCell ref="A34:C34"/>
    <mergeCell ref="A35:C35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T2:U2"/>
    <mergeCell ref="V2:W2"/>
    <mergeCell ref="X2:Y2"/>
    <mergeCell ref="Z2:AA2"/>
    <mergeCell ref="A3:C3"/>
    <mergeCell ref="A4:C4"/>
    <mergeCell ref="A1:AA1"/>
    <mergeCell ref="A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2023-02-07T08:07:49Z</dcterms:created>
  <dcterms:modified xsi:type="dcterms:W3CDTF">2023-02-07T08:09:14Z</dcterms:modified>
  <cp:category/>
  <cp:version/>
  <cp:contentType/>
  <cp:contentStatus/>
</cp:coreProperties>
</file>