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2000" sheetId="1" r:id="rId1"/>
    <sheet name="wydatki-2000-2" sheetId="2" r:id="rId2"/>
    <sheet name="aktywne" sheetId="3" r:id="rId3"/>
    <sheet name="limit" sheetId="4" r:id="rId4"/>
  </sheets>
  <definedNames>
    <definedName name="_xlnm.Print_Area" localSheetId="2">'aktywne'!$A$1:$H$8</definedName>
  </definedNames>
  <calcPr fullCalcOnLoad="1"/>
</workbook>
</file>

<file path=xl/sharedStrings.xml><?xml version="1.0" encoding="utf-8"?>
<sst xmlns="http://schemas.openxmlformats.org/spreadsheetml/2006/main" count="74" uniqueCount="49">
  <si>
    <t>Wyszczególnienie</t>
  </si>
  <si>
    <t>Zasiłki dla bezrobotnych + podatek</t>
  </si>
  <si>
    <t>Zasiłki przedemerytalne</t>
  </si>
  <si>
    <t>Świadczenia przedemerytalne</t>
  </si>
  <si>
    <t>Wydatki z Funduszu Pracy - pasywne</t>
  </si>
  <si>
    <t>Wydatki z Funduszu Pracy - aktywne</t>
  </si>
  <si>
    <t>Prace interwencyjne</t>
  </si>
  <si>
    <t>Roboty publiczne</t>
  </si>
  <si>
    <t>Absolwenci (refundacja)</t>
  </si>
  <si>
    <t>Stypendia stażowe</t>
  </si>
  <si>
    <t>Pożyczki</t>
  </si>
  <si>
    <t>Ogółem aktywne</t>
  </si>
  <si>
    <t>Ogółem pasywne</t>
  </si>
  <si>
    <t>Aktywne + pasywne</t>
  </si>
  <si>
    <t>Szkolenia + stypendia szkoleniowe+dodatki szkoleniowe</t>
  </si>
  <si>
    <t>Ref.wyn.prac.młodocianych</t>
  </si>
  <si>
    <t>Inne wydatki</t>
  </si>
  <si>
    <t>Opiekunów praktyk</t>
  </si>
  <si>
    <t>Liczba uczestników</t>
  </si>
  <si>
    <t>w tym z poprzedniego roku</t>
  </si>
  <si>
    <t>% bezrobotnych objętych programem</t>
  </si>
  <si>
    <t>% efektywności</t>
  </si>
  <si>
    <t>Refundacja absolwencka</t>
  </si>
  <si>
    <t>Staż absolwencki</t>
  </si>
  <si>
    <t>Szkolenia</t>
  </si>
  <si>
    <t>Aktywne formy w 2000 r.</t>
  </si>
  <si>
    <t>Pożyczki na działaslność gospodarczą</t>
  </si>
  <si>
    <t>Pożyczki na dodoatkowe miejsca pracy</t>
  </si>
  <si>
    <t>Wielkość wydatków w tyś. zł.</t>
  </si>
  <si>
    <t>Wydatki na jednego zatrudnionego w tyś.zł.</t>
  </si>
  <si>
    <t>Interwencyjne</t>
  </si>
  <si>
    <t>Publiczne</t>
  </si>
  <si>
    <t>szkolenia</t>
  </si>
  <si>
    <t>Absolwenci refundacja</t>
  </si>
  <si>
    <t>Absolwenci staż</t>
  </si>
  <si>
    <t>Program specjalny</t>
  </si>
  <si>
    <t>Limit</t>
  </si>
  <si>
    <t>Osoby</t>
  </si>
  <si>
    <t>Ogółem</t>
  </si>
  <si>
    <r>
      <t>Limity i zaktywizowane osoby w latach 1996 - 2003 (</t>
    </r>
    <r>
      <rPr>
        <sz val="12"/>
        <rFont val="Arial CE"/>
        <family val="2"/>
      </rPr>
      <t xml:space="preserve"> łącznie z osobami przchodzącymi z poprzedniego roku</t>
    </r>
    <r>
      <rPr>
        <b/>
        <sz val="14"/>
        <rFont val="Arial CE"/>
        <family val="2"/>
      </rPr>
      <t>)</t>
    </r>
  </si>
  <si>
    <t>Przygotowanie zawodowe</t>
  </si>
  <si>
    <t>Jednorazowe środki na podjęcie działalności gospodarczej</t>
  </si>
  <si>
    <t>Wyposażenie i doposażenie</t>
  </si>
  <si>
    <t>Pokrycie składek rolników KRUS</t>
  </si>
  <si>
    <t>Pozostałe</t>
  </si>
  <si>
    <t xml:space="preserve"> </t>
  </si>
  <si>
    <t>pobrane swiadczenie - ilość</t>
  </si>
  <si>
    <t>kwota w tysiącach</t>
  </si>
  <si>
    <t>Liczba osób zaktywizowanych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</si>
</sst>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.0\ &quot;zł&quot;_-;\-* #,##0.0\ &quot;zł&quot;_-;_-* &quot;-&quot;??\ &quot;zł&quot;_-;_-@_-"/>
    <numFmt numFmtId="167" formatCode="_-* #,##0.0\ _z_ł_-;\-* #,##0.0\ _z_ł_-;_-* &quot;-&quot;?\ _z_ł_-;_-@_-"/>
    <numFmt numFmtId="168" formatCode="0.0%"/>
    <numFmt numFmtId="169" formatCode="0.0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5" fontId="0" fillId="0" borderId="13" xfId="42" applyNumberFormat="1" applyFont="1" applyBorder="1" applyAlignment="1">
      <alignment horizontal="center" vertical="center"/>
    </xf>
    <xf numFmtId="165" fontId="0" fillId="0" borderId="14" xfId="42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0" fillId="0" borderId="16" xfId="42" applyNumberFormat="1" applyFont="1" applyBorder="1" applyAlignment="1">
      <alignment horizontal="center" vertical="center"/>
    </xf>
    <xf numFmtId="165" fontId="0" fillId="0" borderId="13" xfId="42" applyNumberFormat="1" applyFont="1" applyBorder="1" applyAlignment="1">
      <alignment horizontal="center" vertical="center"/>
    </xf>
    <xf numFmtId="165" fontId="0" fillId="0" borderId="14" xfId="42" applyNumberFormat="1" applyFont="1" applyBorder="1" applyAlignment="1">
      <alignment horizontal="center" vertical="center"/>
    </xf>
    <xf numFmtId="165" fontId="2" fillId="0" borderId="17" xfId="42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0" fillId="0" borderId="20" xfId="42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5" fontId="0" fillId="0" borderId="25" xfId="42" applyNumberFormat="1" applyFont="1" applyBorder="1" applyAlignment="1">
      <alignment horizontal="center" vertical="center"/>
    </xf>
    <xf numFmtId="165" fontId="0" fillId="0" borderId="26" xfId="42" applyNumberFormat="1" applyFont="1" applyBorder="1" applyAlignment="1">
      <alignment horizontal="center" vertical="center"/>
    </xf>
    <xf numFmtId="165" fontId="0" fillId="0" borderId="20" xfId="42" applyNumberFormat="1" applyFont="1" applyBorder="1" applyAlignment="1">
      <alignment horizontal="center" vertical="center"/>
    </xf>
    <xf numFmtId="165" fontId="0" fillId="0" borderId="25" xfId="42" applyNumberFormat="1" applyFont="1" applyBorder="1" applyAlignment="1">
      <alignment horizontal="center" vertical="center"/>
    </xf>
    <xf numFmtId="165" fontId="2" fillId="0" borderId="27" xfId="42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165" fontId="2" fillId="0" borderId="30" xfId="4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41.25390625" style="0" customWidth="1"/>
    <col min="2" max="2" width="19.25390625" style="46" customWidth="1"/>
    <col min="3" max="3" width="17.875" style="0" customWidth="1"/>
    <col min="4" max="4" width="16.625" style="0" customWidth="1"/>
  </cols>
  <sheetData>
    <row r="1" spans="1:4" ht="44.25" customHeight="1">
      <c r="A1" s="63" t="s">
        <v>0</v>
      </c>
      <c r="B1" s="65">
        <v>2000</v>
      </c>
      <c r="C1" s="65"/>
      <c r="D1" s="47"/>
    </row>
    <row r="2" spans="1:3" ht="35.25" customHeight="1">
      <c r="A2" s="64"/>
      <c r="B2" s="57" t="s">
        <v>46</v>
      </c>
      <c r="C2" s="57" t="s">
        <v>47</v>
      </c>
    </row>
    <row r="3" spans="1:3" ht="26.25" customHeight="1">
      <c r="A3" s="61" t="s">
        <v>4</v>
      </c>
      <c r="B3" s="62"/>
      <c r="C3" s="62"/>
    </row>
    <row r="4" spans="1:3" ht="34.5" customHeight="1">
      <c r="A4" s="1" t="s">
        <v>1</v>
      </c>
      <c r="B4" s="48">
        <v>20837</v>
      </c>
      <c r="C4" s="5">
        <v>10531.2</v>
      </c>
    </row>
    <row r="5" spans="1:3" ht="33.75" customHeight="1">
      <c r="A5" s="1" t="s">
        <v>2</v>
      </c>
      <c r="B5" s="48">
        <v>5848</v>
      </c>
      <c r="C5" s="5">
        <v>3576</v>
      </c>
    </row>
    <row r="6" spans="1:3" ht="28.5" customHeight="1" thickBot="1">
      <c r="A6" s="37" t="s">
        <v>3</v>
      </c>
      <c r="B6" s="49">
        <v>1297</v>
      </c>
      <c r="C6" s="6">
        <v>1057.5</v>
      </c>
    </row>
    <row r="7" spans="1:3" ht="28.5" customHeight="1" thickBot="1">
      <c r="A7" s="35" t="s">
        <v>12</v>
      </c>
      <c r="B7" s="50">
        <f>SUM(B4:B6)</f>
        <v>27982</v>
      </c>
      <c r="C7" s="11">
        <f>SUM(C4:C6)</f>
        <v>15164.7</v>
      </c>
    </row>
    <row r="8" spans="1:3" ht="54.75" customHeight="1">
      <c r="A8" s="58" t="s">
        <v>5</v>
      </c>
      <c r="B8" s="60" t="s">
        <v>48</v>
      </c>
      <c r="C8" s="59"/>
    </row>
    <row r="9" spans="1:3" ht="30" customHeight="1">
      <c r="A9" s="3" t="s">
        <v>6</v>
      </c>
      <c r="B9" s="26">
        <v>629</v>
      </c>
      <c r="C9" s="5">
        <v>612.2</v>
      </c>
    </row>
    <row r="10" spans="1:3" ht="30.75" customHeight="1">
      <c r="A10" s="3" t="s">
        <v>7</v>
      </c>
      <c r="B10" s="26">
        <v>203</v>
      </c>
      <c r="C10" s="5">
        <v>530.4</v>
      </c>
    </row>
    <row r="11" spans="1:3" ht="31.5" customHeight="1">
      <c r="A11" s="3" t="s">
        <v>8</v>
      </c>
      <c r="B11" s="26">
        <v>335</v>
      </c>
      <c r="C11" s="5">
        <v>355</v>
      </c>
    </row>
    <row r="12" spans="1:3" ht="28.5" customHeight="1">
      <c r="A12" s="3" t="s">
        <v>9</v>
      </c>
      <c r="B12" s="26">
        <v>408</v>
      </c>
      <c r="C12" s="5">
        <v>1040.3</v>
      </c>
    </row>
    <row r="13" spans="1:3" ht="28.5" customHeight="1">
      <c r="A13" s="3" t="s">
        <v>40</v>
      </c>
      <c r="B13" s="26">
        <v>225</v>
      </c>
      <c r="C13" s="5"/>
    </row>
    <row r="14" spans="1:3" ht="39.75" customHeight="1">
      <c r="A14" s="1" t="s">
        <v>14</v>
      </c>
      <c r="B14" s="48">
        <v>7</v>
      </c>
      <c r="C14" s="5">
        <v>191.8</v>
      </c>
    </row>
    <row r="15" spans="1:3" ht="27.75" customHeight="1">
      <c r="A15" s="3" t="s">
        <v>10</v>
      </c>
      <c r="B15" s="26"/>
      <c r="C15" s="5">
        <v>103</v>
      </c>
    </row>
    <row r="16" spans="1:3" ht="43.5" customHeight="1">
      <c r="A16" s="37" t="s">
        <v>41</v>
      </c>
      <c r="B16" s="49"/>
      <c r="C16" s="6"/>
    </row>
    <row r="17" spans="1:3" ht="43.5" customHeight="1">
      <c r="A17" s="37" t="s">
        <v>42</v>
      </c>
      <c r="B17" s="49"/>
      <c r="C17" s="6"/>
    </row>
    <row r="18" spans="1:3" ht="28.5" customHeight="1">
      <c r="A18" s="4" t="s">
        <v>35</v>
      </c>
      <c r="B18" s="51"/>
      <c r="C18" s="6"/>
    </row>
    <row r="19" spans="1:3" ht="28.5" customHeight="1">
      <c r="A19" s="43" t="s">
        <v>43</v>
      </c>
      <c r="B19" s="52"/>
      <c r="C19" s="6"/>
    </row>
    <row r="20" spans="1:3" ht="28.5" customHeight="1">
      <c r="A20" s="18" t="s">
        <v>44</v>
      </c>
      <c r="B20" s="19"/>
      <c r="C20" s="5"/>
    </row>
    <row r="21" spans="1:3" ht="21.75" customHeight="1">
      <c r="A21" s="12" t="s">
        <v>15</v>
      </c>
      <c r="B21" s="53">
        <v>1128</v>
      </c>
      <c r="C21" s="8">
        <v>1439.5</v>
      </c>
    </row>
    <row r="22" spans="1:3" ht="21.75" customHeight="1">
      <c r="A22" s="13" t="s">
        <v>17</v>
      </c>
      <c r="B22" s="54">
        <v>16</v>
      </c>
      <c r="C22" s="9">
        <v>13.9</v>
      </c>
    </row>
    <row r="23" spans="1:5" ht="21.75" customHeight="1" thickBot="1">
      <c r="A23" s="14" t="s">
        <v>16</v>
      </c>
      <c r="B23" s="55"/>
      <c r="C23" s="10">
        <v>202.6</v>
      </c>
      <c r="E23" t="s">
        <v>45</v>
      </c>
    </row>
    <row r="24" spans="1:3" ht="39.75" customHeight="1" thickBot="1">
      <c r="A24" s="2" t="s">
        <v>11</v>
      </c>
      <c r="B24" s="56">
        <f>SUM(B9:B23)</f>
        <v>2951</v>
      </c>
      <c r="C24" s="11">
        <f>SUM(C9:C15)</f>
        <v>2832.7</v>
      </c>
    </row>
    <row r="25" spans="1:3" ht="39.75" customHeight="1" thickBot="1">
      <c r="A25" s="2" t="s">
        <v>13</v>
      </c>
      <c r="B25" s="56">
        <f>B7+B24</f>
        <v>30933</v>
      </c>
      <c r="C25" s="11">
        <f>C7+C24+C21+C22+C23</f>
        <v>19653.4</v>
      </c>
    </row>
  </sheetData>
  <sheetProtection/>
  <mergeCells count="3">
    <mergeCell ref="A3:C3"/>
    <mergeCell ref="A1:A2"/>
    <mergeCell ref="B1:C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4.00390625" style="0" customWidth="1"/>
    <col min="2" max="2" width="15.375" style="0" customWidth="1"/>
  </cols>
  <sheetData>
    <row r="1" spans="1:2" ht="28.5" customHeight="1">
      <c r="A1" s="7" t="s">
        <v>0</v>
      </c>
      <c r="B1" s="44">
        <v>2000</v>
      </c>
    </row>
    <row r="2" spans="1:2" ht="24.75" customHeight="1">
      <c r="A2" s="61" t="s">
        <v>4</v>
      </c>
      <c r="B2" s="68"/>
    </row>
    <row r="3" spans="1:2" ht="35.25" customHeight="1">
      <c r="A3" s="1" t="s">
        <v>1</v>
      </c>
      <c r="B3" s="36">
        <v>10531.2</v>
      </c>
    </row>
    <row r="4" spans="1:2" ht="33.75" customHeight="1">
      <c r="A4" s="1" t="s">
        <v>2</v>
      </c>
      <c r="B4" s="36">
        <v>3576</v>
      </c>
    </row>
    <row r="5" spans="1:2" ht="28.5" customHeight="1" thickBot="1">
      <c r="A5" s="37" t="s">
        <v>3</v>
      </c>
      <c r="B5" s="38">
        <v>1057.5</v>
      </c>
    </row>
    <row r="6" spans="1:2" ht="32.25" customHeight="1" thickBot="1">
      <c r="A6" s="35" t="s">
        <v>12</v>
      </c>
      <c r="B6" s="42">
        <f>SUM(B3:B5)</f>
        <v>15164.7</v>
      </c>
    </row>
    <row r="7" spans="1:2" ht="29.25" customHeight="1">
      <c r="A7" s="66" t="s">
        <v>5</v>
      </c>
      <c r="B7" s="67"/>
    </row>
    <row r="8" spans="1:2" ht="21" customHeight="1">
      <c r="A8" s="3" t="s">
        <v>6</v>
      </c>
      <c r="B8" s="36">
        <v>612.2</v>
      </c>
    </row>
    <row r="9" spans="1:2" ht="21" customHeight="1">
      <c r="A9" s="3" t="s">
        <v>7</v>
      </c>
      <c r="B9" s="36">
        <v>530.4</v>
      </c>
    </row>
    <row r="10" spans="1:2" ht="21" customHeight="1">
      <c r="A10" s="3" t="s">
        <v>8</v>
      </c>
      <c r="B10" s="36">
        <v>355</v>
      </c>
    </row>
    <row r="11" spans="1:2" ht="21" customHeight="1">
      <c r="A11" s="3" t="s">
        <v>9</v>
      </c>
      <c r="B11" s="36">
        <v>1040.3</v>
      </c>
    </row>
    <row r="12" spans="1:2" ht="26.25" customHeight="1">
      <c r="A12" s="1" t="s">
        <v>14</v>
      </c>
      <c r="B12" s="36">
        <v>191.8</v>
      </c>
    </row>
    <row r="13" spans="1:2" ht="21" customHeight="1">
      <c r="A13" s="3" t="s">
        <v>10</v>
      </c>
      <c r="B13" s="36">
        <v>103</v>
      </c>
    </row>
    <row r="14" spans="1:2" ht="21" customHeight="1" thickBot="1">
      <c r="A14" s="4" t="s">
        <v>35</v>
      </c>
      <c r="B14" s="38"/>
    </row>
    <row r="15" spans="1:2" ht="21" customHeight="1" thickBot="1">
      <c r="A15" s="2" t="s">
        <v>11</v>
      </c>
      <c r="B15" s="45">
        <f>SUM(B8:B13)</f>
        <v>2832.7</v>
      </c>
    </row>
    <row r="16" spans="1:2" ht="21" customHeight="1">
      <c r="A16" s="12" t="s">
        <v>15</v>
      </c>
      <c r="B16" s="39">
        <v>1439.5</v>
      </c>
    </row>
    <row r="17" spans="1:2" ht="21" customHeight="1">
      <c r="A17" s="13" t="s">
        <v>17</v>
      </c>
      <c r="B17" s="40">
        <v>13.9</v>
      </c>
    </row>
    <row r="18" spans="1:2" ht="21" customHeight="1" thickBot="1">
      <c r="A18" s="14" t="s">
        <v>16</v>
      </c>
      <c r="B18" s="41">
        <v>202.6</v>
      </c>
    </row>
    <row r="19" spans="1:2" ht="21" customHeight="1" thickBot="1">
      <c r="A19" s="2" t="s">
        <v>13</v>
      </c>
      <c r="B19" s="42">
        <f>B6+B15+B16+B17+B18</f>
        <v>19653.4</v>
      </c>
    </row>
  </sheetData>
  <sheetProtection/>
  <mergeCells count="2">
    <mergeCell ref="A7:B7"/>
    <mergeCell ref="A2:B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7.75390625" style="0" customWidth="1"/>
    <col min="2" max="2" width="16.125" style="0" customWidth="1"/>
    <col min="3" max="3" width="15.625" style="0" customWidth="1"/>
    <col min="4" max="4" width="16.625" style="0" customWidth="1"/>
    <col min="5" max="5" width="14.75390625" style="0" customWidth="1"/>
    <col min="6" max="6" width="12.25390625" style="0" customWidth="1"/>
    <col min="7" max="7" width="14.375" style="0" customWidth="1"/>
    <col min="8" max="8" width="12.25390625" style="0" customWidth="1"/>
  </cols>
  <sheetData>
    <row r="1" spans="1:8" ht="45.75" customHeight="1">
      <c r="A1" s="69" t="s">
        <v>25</v>
      </c>
      <c r="B1" s="69"/>
      <c r="C1" s="69"/>
      <c r="D1" s="69"/>
      <c r="E1" s="69"/>
      <c r="F1" s="69"/>
      <c r="G1" s="70"/>
      <c r="H1" s="70"/>
    </row>
    <row r="2" spans="1:8" ht="42.75" customHeight="1">
      <c r="A2" s="15" t="s">
        <v>0</v>
      </c>
      <c r="B2" s="19" t="s">
        <v>6</v>
      </c>
      <c r="C2" s="19" t="s">
        <v>7</v>
      </c>
      <c r="D2" s="19" t="s">
        <v>22</v>
      </c>
      <c r="E2" s="19" t="s">
        <v>23</v>
      </c>
      <c r="F2" s="16" t="s">
        <v>24</v>
      </c>
      <c r="G2" s="19" t="s">
        <v>26</v>
      </c>
      <c r="H2" s="19" t="s">
        <v>27</v>
      </c>
    </row>
    <row r="3" spans="1:8" ht="34.5" customHeight="1">
      <c r="A3" s="15" t="s">
        <v>28</v>
      </c>
      <c r="B3" s="22">
        <v>612.2</v>
      </c>
      <c r="C3" s="22">
        <v>530.4</v>
      </c>
      <c r="D3" s="22">
        <v>355</v>
      </c>
      <c r="E3" s="22">
        <v>1040.3</v>
      </c>
      <c r="F3" s="22">
        <v>191.8</v>
      </c>
      <c r="G3" s="22">
        <v>103</v>
      </c>
      <c r="H3" s="22">
        <v>0</v>
      </c>
    </row>
    <row r="4" spans="1:8" ht="34.5" customHeight="1">
      <c r="A4" s="15" t="s">
        <v>18</v>
      </c>
      <c r="B4" s="20">
        <v>629</v>
      </c>
      <c r="C4" s="20">
        <v>205</v>
      </c>
      <c r="D4" s="20">
        <v>335</v>
      </c>
      <c r="E4" s="20">
        <v>408</v>
      </c>
      <c r="F4" s="20">
        <v>235</v>
      </c>
      <c r="G4" s="20">
        <v>7</v>
      </c>
      <c r="H4" s="20">
        <v>0</v>
      </c>
    </row>
    <row r="5" spans="1:8" ht="13.5" customHeight="1">
      <c r="A5" s="17" t="s">
        <v>19</v>
      </c>
      <c r="B5" s="23">
        <v>102</v>
      </c>
      <c r="C5" s="23">
        <v>23</v>
      </c>
      <c r="D5" s="23">
        <v>115</v>
      </c>
      <c r="E5" s="23">
        <v>167</v>
      </c>
      <c r="F5" s="23">
        <v>0</v>
      </c>
      <c r="G5" s="23">
        <v>0</v>
      </c>
      <c r="H5" s="23">
        <v>0</v>
      </c>
    </row>
    <row r="6" spans="1:8" ht="34.5" customHeight="1">
      <c r="A6" s="18" t="s">
        <v>20</v>
      </c>
      <c r="B6" s="21">
        <v>0.065</v>
      </c>
      <c r="C6" s="21">
        <v>0.022</v>
      </c>
      <c r="D6" s="21">
        <v>0.027</v>
      </c>
      <c r="E6" s="21">
        <v>0.03</v>
      </c>
      <c r="F6" s="21">
        <v>0.029</v>
      </c>
      <c r="G6" s="21">
        <v>0.001</v>
      </c>
      <c r="H6" s="21">
        <v>0</v>
      </c>
    </row>
    <row r="7" spans="1:8" ht="34.5" customHeight="1">
      <c r="A7" s="18" t="s">
        <v>29</v>
      </c>
      <c r="B7" s="24">
        <v>1</v>
      </c>
      <c r="C7" s="20">
        <v>2.6</v>
      </c>
      <c r="D7" s="20">
        <v>1.1</v>
      </c>
      <c r="E7" s="20">
        <v>2.5</v>
      </c>
      <c r="F7" s="20">
        <v>0.8</v>
      </c>
      <c r="G7" s="20">
        <v>14.7</v>
      </c>
      <c r="H7" s="20">
        <v>0</v>
      </c>
    </row>
    <row r="8" spans="1:9" ht="35.25" customHeight="1">
      <c r="A8" s="15" t="s">
        <v>21</v>
      </c>
      <c r="B8" s="21">
        <v>0.63</v>
      </c>
      <c r="C8" s="21">
        <v>0.1</v>
      </c>
      <c r="D8" s="21">
        <v>0.807</v>
      </c>
      <c r="E8" s="21">
        <v>0.302</v>
      </c>
      <c r="F8" s="21">
        <v>0.805</v>
      </c>
      <c r="G8" s="21">
        <v>1</v>
      </c>
      <c r="H8" s="21">
        <v>0</v>
      </c>
      <c r="I8">
        <v>8127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75" zoomScaleNormal="75" zoomScalePageLayoutView="0" workbookViewId="0" topLeftCell="A1">
      <selection activeCell="A1" sqref="A1:C1"/>
    </sheetView>
  </sheetViews>
  <sheetFormatPr defaultColWidth="9.00390625" defaultRowHeight="12.75"/>
  <cols>
    <col min="1" max="1" width="34.00390625" style="0" customWidth="1"/>
    <col min="2" max="2" width="15.625" style="0" customWidth="1"/>
    <col min="3" max="3" width="15.25390625" style="0" customWidth="1"/>
  </cols>
  <sheetData>
    <row r="1" spans="1:3" ht="53.25" customHeight="1" thickBot="1">
      <c r="A1" s="73" t="s">
        <v>39</v>
      </c>
      <c r="B1" s="73"/>
      <c r="C1" s="73"/>
    </row>
    <row r="2" spans="1:3" ht="45.75" customHeight="1">
      <c r="A2" s="71" t="s">
        <v>0</v>
      </c>
      <c r="B2" s="74">
        <v>2000</v>
      </c>
      <c r="C2" s="75"/>
    </row>
    <row r="3" spans="1:3" ht="39" customHeight="1">
      <c r="A3" s="72"/>
      <c r="B3" s="27" t="s">
        <v>36</v>
      </c>
      <c r="C3" s="28" t="s">
        <v>37</v>
      </c>
    </row>
    <row r="4" spans="1:3" s="25" customFormat="1" ht="39.75" customHeight="1">
      <c r="A4" s="33" t="s">
        <v>30</v>
      </c>
      <c r="B4" s="29">
        <v>960343</v>
      </c>
      <c r="C4" s="30">
        <v>629</v>
      </c>
    </row>
    <row r="5" spans="1:3" s="25" customFormat="1" ht="39.75" customHeight="1">
      <c r="A5" s="33" t="s">
        <v>31</v>
      </c>
      <c r="B5" s="29">
        <v>530400</v>
      </c>
      <c r="C5" s="30">
        <v>203</v>
      </c>
    </row>
    <row r="6" spans="1:3" s="25" customFormat="1" ht="39.75" customHeight="1">
      <c r="A6" s="33" t="s">
        <v>32</v>
      </c>
      <c r="B6" s="29">
        <v>199089</v>
      </c>
      <c r="C6" s="30">
        <v>255</v>
      </c>
    </row>
    <row r="7" spans="1:3" s="25" customFormat="1" ht="39.75" customHeight="1">
      <c r="A7" s="33" t="s">
        <v>33</v>
      </c>
      <c r="B7" s="29">
        <v>514968</v>
      </c>
      <c r="C7" s="30">
        <v>335</v>
      </c>
    </row>
    <row r="8" spans="1:3" s="25" customFormat="1" ht="39.75" customHeight="1">
      <c r="A8" s="33" t="s">
        <v>34</v>
      </c>
      <c r="B8" s="29">
        <v>1165181</v>
      </c>
      <c r="C8" s="30">
        <v>408</v>
      </c>
    </row>
    <row r="9" spans="1:3" s="25" customFormat="1" ht="39.75" customHeight="1">
      <c r="A9" s="33" t="s">
        <v>10</v>
      </c>
      <c r="B9" s="29">
        <v>103000</v>
      </c>
      <c r="C9" s="30">
        <v>7</v>
      </c>
    </row>
    <row r="10" spans="1:3" s="25" customFormat="1" ht="39.75" customHeight="1">
      <c r="A10" s="33" t="s">
        <v>35</v>
      </c>
      <c r="B10" s="29">
        <v>0</v>
      </c>
      <c r="C10" s="30">
        <v>0</v>
      </c>
    </row>
    <row r="11" spans="1:3" s="25" customFormat="1" ht="39.75" customHeight="1" thickBot="1">
      <c r="A11" s="34" t="s">
        <v>38</v>
      </c>
      <c r="B11" s="31">
        <f>SUM(B4:B10)</f>
        <v>3472981</v>
      </c>
      <c r="C11" s="32">
        <f>SUM(C4:C10)</f>
        <v>1837</v>
      </c>
    </row>
  </sheetData>
  <sheetProtection/>
  <mergeCells count="3">
    <mergeCell ref="A2:A3"/>
    <mergeCell ref="A1:C1"/>
    <mergeCell ref="B2:C2"/>
  </mergeCells>
  <printOptions/>
  <pageMargins left="0.3937007874015748" right="0.3937007874015748" top="0.3937007874015748" bottom="0.3937007874015748" header="0.11811023622047245" footer="0.11811023622047245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</dc:creator>
  <cp:keywords/>
  <dc:description/>
  <cp:lastModifiedBy>piotrj</cp:lastModifiedBy>
  <cp:lastPrinted>2010-09-15T13:14:17Z</cp:lastPrinted>
  <dcterms:created xsi:type="dcterms:W3CDTF">2001-02-26T13:06:04Z</dcterms:created>
  <dcterms:modified xsi:type="dcterms:W3CDTF">2010-09-15T13:14:20Z</dcterms:modified>
  <cp:category/>
  <cp:version/>
  <cp:contentType/>
  <cp:contentStatus/>
</cp:coreProperties>
</file>