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aktywne2011" sheetId="1" r:id="rId1"/>
    <sheet name="FP-Pasywne-2011" sheetId="2" r:id="rId2"/>
  </sheets>
  <definedNames>
    <definedName name="_xlnm.Print_Area" localSheetId="0">'aktywne2011'!$A$1:$I$31</definedName>
  </definedNames>
  <calcPr fullCalcOnLoad="1"/>
</workbook>
</file>

<file path=xl/sharedStrings.xml><?xml version="1.0" encoding="utf-8"?>
<sst xmlns="http://schemas.openxmlformats.org/spreadsheetml/2006/main" count="77" uniqueCount="75">
  <si>
    <t>Lp.</t>
  </si>
  <si>
    <t>Wyszczególnienie</t>
  </si>
  <si>
    <t>1</t>
  </si>
  <si>
    <t>2</t>
  </si>
  <si>
    <t>3</t>
  </si>
  <si>
    <t>4</t>
  </si>
  <si>
    <t>6</t>
  </si>
  <si>
    <t>7</t>
  </si>
  <si>
    <t>8</t>
  </si>
  <si>
    <t>OGÓŁEM</t>
  </si>
  <si>
    <t>PRACE INTERWENCYJNE</t>
  </si>
  <si>
    <t>ROBOTY PUBLICZNE</t>
  </si>
  <si>
    <t>SZKOLENIA</t>
  </si>
  <si>
    <t>STAŻE</t>
  </si>
  <si>
    <t>JEDNORAZOWE ŚRODKI</t>
  </si>
  <si>
    <t>WYPOSAŻENIE I DOPOSAŻENIE</t>
  </si>
  <si>
    <t>PRACE SPOŁECZNIE UŻYTECZNE</t>
  </si>
  <si>
    <t>POKRYCIE SKŁADEK ROLNIKÓW</t>
  </si>
  <si>
    <t xml:space="preserve">      </t>
  </si>
  <si>
    <t>Kwota</t>
  </si>
  <si>
    <t>BADANIA LEKARSKIE</t>
  </si>
  <si>
    <t>STUDIA PODYPLOMOWE</t>
  </si>
  <si>
    <t>Zobowiązania 2010</t>
  </si>
  <si>
    <t>OPIEKA NAD DZIECKIEM</t>
  </si>
  <si>
    <t>PRZYGOTOWANIE ZAWODOWE DOROSŁYCH</t>
  </si>
  <si>
    <t>STYPENDIUM Z TYT.  NAUKI</t>
  </si>
  <si>
    <t xml:space="preserve">DOJAZDY </t>
  </si>
  <si>
    <t>Osoby zaktywizowane 2011</t>
  </si>
  <si>
    <t>Limit 2011
(po odjęciu zobowiązań)</t>
  </si>
  <si>
    <t>Planowana liczba osób 2011</t>
  </si>
  <si>
    <t>COACHING</t>
  </si>
  <si>
    <t xml:space="preserve">Środki zaangażowane na 27-12-2011 </t>
  </si>
  <si>
    <t>LIMIT 2011</t>
  </si>
  <si>
    <t>Wykonanie finansowe na dzień                31-12-2011</t>
  </si>
  <si>
    <r>
      <t xml:space="preserve">    </t>
    </r>
    <r>
      <rPr>
        <b/>
        <sz val="18"/>
        <rFont val="Arial CE"/>
        <family val="2"/>
      </rPr>
      <t>POWIATOWY URZĄD PRACY W TURKU 
STRUKTURA PODZIAŁU ŚRODKÓW FUNDUSZU PRACY NA ROK 2011</t>
    </r>
  </si>
  <si>
    <t xml:space="preserve">Razem wydatki </t>
  </si>
  <si>
    <t>Ogółem</t>
  </si>
  <si>
    <t>Inne wydatki FP</t>
  </si>
  <si>
    <t>Wydatki fakultatywne</t>
  </si>
  <si>
    <t>Pozostałe wydatki</t>
  </si>
  <si>
    <t xml:space="preserve">POKL </t>
  </si>
  <si>
    <t>W tym: fundusze strukturalne</t>
  </si>
  <si>
    <t>Inne wydatki aktywne</t>
  </si>
  <si>
    <t>studia podyplomowe</t>
  </si>
  <si>
    <t>Prace społecznie użyteczne</t>
  </si>
  <si>
    <t>Wyposażenie i doposażenie stanowiska pracy</t>
  </si>
  <si>
    <t>Jednorazowe środki na rozpoczęcie dział. gospod.</t>
  </si>
  <si>
    <t>Przygotowanie zawodowe dorosłych</t>
  </si>
  <si>
    <t>Staże</t>
  </si>
  <si>
    <t>Szkolenia</t>
  </si>
  <si>
    <t>Roboty publiczne</t>
  </si>
  <si>
    <t>Prace interwencyjne</t>
  </si>
  <si>
    <t>Liczba osób zaktywizowanych</t>
  </si>
  <si>
    <t>Formy aktywne</t>
  </si>
  <si>
    <t>II</t>
  </si>
  <si>
    <t>Świadczenia intergracyjne</t>
  </si>
  <si>
    <t>Dodatki aktywizacyjne</t>
  </si>
  <si>
    <t>Formy pasywne</t>
  </si>
  <si>
    <t>I</t>
  </si>
  <si>
    <t>Liczba zasiłkobiorców</t>
  </si>
  <si>
    <t>Liczba pobranych zasiłków i świadcz.</t>
  </si>
  <si>
    <t>WYKONANIE 
w tys. zł</t>
  </si>
  <si>
    <t>WYSZCZEGÓLNIENIE</t>
  </si>
  <si>
    <t xml:space="preserve">Powiatowy Urząd Pracy w Turku
Wykonanie Funduszu Pracy wg MPiPS-02 za 2011 r. </t>
  </si>
  <si>
    <t>1.</t>
  </si>
  <si>
    <t>2.</t>
  </si>
  <si>
    <t>3.</t>
  </si>
  <si>
    <t>4.</t>
  </si>
  <si>
    <t>5.</t>
  </si>
  <si>
    <t>6.</t>
  </si>
  <si>
    <t>Zasiłki dla bezrobotnych 100%</t>
  </si>
  <si>
    <t>Zasiłki dla bezrobotnych 80%</t>
  </si>
  <si>
    <t>Zasiłki dla bezrobotnych 120%</t>
  </si>
  <si>
    <t>Zasiłki dla bezrobotnych - składki na ubezpieczenia społeczne</t>
  </si>
  <si>
    <t>III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</si>
</sst>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&quot; zł&quot;_-;\-* #,##0&quot; zł&quot;_-;_-* &quot;- zł&quot;_-;_-@_-"/>
    <numFmt numFmtId="166" formatCode="_-* #,##0&quot; zł&quot;_-;\-* #,##0&quot; zł&quot;_-;_-* \-??&quot; zł&quot;_-;_-@_-"/>
    <numFmt numFmtId="167" formatCode="#,##0.00&quot; zł&quot;"/>
    <numFmt numFmtId="168" formatCode="#,##0&quot; zł&quot;"/>
    <numFmt numFmtId="169" formatCode="#,##0_ ;\-#,##0\ "/>
    <numFmt numFmtId="170" formatCode="#,##0\ _z_ł"/>
    <numFmt numFmtId="171" formatCode="#,##0.00\ &quot;zł&quot;"/>
    <numFmt numFmtId="172" formatCode="#,##0\ &quot;zł&quot;"/>
    <numFmt numFmtId="173" formatCode="_-* #,##0.0&quot; zł&quot;_-;\-* #,##0.0&quot; zł&quot;_-;_-* \-??&quot; zł&quot;_-;_-@_-"/>
    <numFmt numFmtId="174" formatCode="#,##0.0\ &quot;zł&quot;"/>
    <numFmt numFmtId="175" formatCode="#,##0.00_ ;\-#,##0.00\ "/>
    <numFmt numFmtId="176" formatCode="0.0%"/>
    <numFmt numFmtId="177" formatCode="[$-415]d\ mmmm\ yyyy"/>
    <numFmt numFmtId="178" formatCode="0.0"/>
    <numFmt numFmtId="179" formatCode="0.000"/>
    <numFmt numFmtId="180" formatCode="0.0000"/>
    <numFmt numFmtId="181" formatCode="#,##0.00\ _z_ł"/>
    <numFmt numFmtId="182" formatCode="_-* #,##0.0\ _z_ł_-;\-* #,##0.0\ _z_ł_-;_-* &quot;-&quot;??\ _z_ł_-;_-@_-"/>
    <numFmt numFmtId="183" formatCode="_-* #,##0\ _z_ł_-;\-* #,##0\ _z_ł_-;_-* &quot;-&quot;??\ _z_ł_-;_-@_-"/>
  </numFmts>
  <fonts count="6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sz val="10"/>
      <color indexed="61"/>
      <name val="Arial"/>
      <family val="2"/>
    </font>
    <font>
      <b/>
      <sz val="11"/>
      <color indexed="61"/>
      <name val="Arial"/>
      <family val="2"/>
    </font>
    <font>
      <b/>
      <sz val="10"/>
      <color indexed="61"/>
      <name val="Arial CE"/>
      <family val="2"/>
    </font>
    <font>
      <u val="single"/>
      <sz val="10"/>
      <color indexed="61"/>
      <name val="Arial"/>
      <family val="2"/>
    </font>
    <font>
      <b/>
      <sz val="9"/>
      <color indexed="6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"/>
      <family val="2"/>
    </font>
    <font>
      <b/>
      <sz val="9"/>
      <name val="Arial CE"/>
      <family val="0"/>
    </font>
    <font>
      <b/>
      <sz val="8"/>
      <color indexed="10"/>
      <name val="Arial"/>
      <family val="2"/>
    </font>
    <font>
      <u val="single"/>
      <sz val="7.6"/>
      <color indexed="12"/>
      <name val="Arial"/>
      <family val="2"/>
    </font>
    <font>
      <u val="single"/>
      <sz val="7.6"/>
      <color indexed="36"/>
      <name val="Arial"/>
      <family val="2"/>
    </font>
    <font>
      <b/>
      <sz val="12"/>
      <color indexed="61"/>
      <name val="Arial CE"/>
      <family val="2"/>
    </font>
    <font>
      <sz val="12"/>
      <color indexed="61"/>
      <name val="Arial"/>
      <family val="2"/>
    </font>
    <font>
      <b/>
      <sz val="12"/>
      <color indexed="61"/>
      <name val="Arial"/>
      <family val="2"/>
    </font>
    <font>
      <sz val="12"/>
      <color indexed="60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Arial CE"/>
      <family val="2"/>
    </font>
    <font>
      <sz val="9"/>
      <name val="Arial CE"/>
      <family val="2"/>
    </font>
    <font>
      <b/>
      <sz val="18"/>
      <name val="Tahoma"/>
      <family val="2"/>
    </font>
    <font>
      <b/>
      <sz val="18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wrapText="1"/>
    </xf>
    <xf numFmtId="165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33" borderId="10" xfId="0" applyFont="1" applyFill="1" applyBorder="1" applyAlignment="1">
      <alignment horizontal="left" vertical="center" shrinkToFit="1"/>
    </xf>
    <xf numFmtId="171" fontId="13" fillId="33" borderId="10" xfId="0" applyNumberFormat="1" applyFont="1" applyFill="1" applyBorder="1" applyAlignment="1">
      <alignment horizontal="center" vertical="center" shrinkToFit="1"/>
    </xf>
    <xf numFmtId="1" fontId="13" fillId="33" borderId="10" xfId="0" applyNumberFormat="1" applyFont="1" applyFill="1" applyBorder="1" applyAlignment="1">
      <alignment horizontal="center" vertical="center" shrinkToFit="1"/>
    </xf>
    <xf numFmtId="0" fontId="13" fillId="33" borderId="10" xfId="0" applyNumberFormat="1" applyFont="1" applyFill="1" applyBorder="1" applyAlignment="1">
      <alignment horizontal="center" vertical="center" shrinkToFit="1"/>
    </xf>
    <xf numFmtId="49" fontId="13" fillId="34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6" fontId="5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 shrinkToFit="1"/>
    </xf>
    <xf numFmtId="0" fontId="26" fillId="0" borderId="0" xfId="0" applyFont="1" applyFill="1" applyBorder="1" applyAlignment="1">
      <alignment horizontal="left" vertical="center" wrapText="1"/>
    </xf>
    <xf numFmtId="164" fontId="4" fillId="0" borderId="0" xfId="65" applyFont="1" applyAlignment="1">
      <alignment/>
    </xf>
    <xf numFmtId="164" fontId="24" fillId="0" borderId="0" xfId="65" applyFont="1" applyAlignment="1">
      <alignment/>
    </xf>
    <xf numFmtId="164" fontId="21" fillId="0" borderId="0" xfId="65" applyFont="1" applyAlignment="1">
      <alignment/>
    </xf>
    <xf numFmtId="164" fontId="4" fillId="0" borderId="0" xfId="65" applyFont="1" applyFill="1" applyAlignment="1">
      <alignment/>
    </xf>
    <xf numFmtId="171" fontId="5" fillId="0" borderId="0" xfId="0" applyNumberFormat="1" applyFont="1" applyBorder="1" applyAlignment="1">
      <alignment horizontal="center"/>
    </xf>
    <xf numFmtId="49" fontId="13" fillId="34" borderId="12" xfId="0" applyNumberFormat="1" applyFont="1" applyFill="1" applyBorder="1" applyAlignment="1">
      <alignment horizontal="center" vertical="center" wrapText="1"/>
    </xf>
    <xf numFmtId="164" fontId="25" fillId="0" borderId="0" xfId="65" applyFont="1" applyBorder="1" applyAlignment="1">
      <alignment horizontal="center" wrapText="1"/>
    </xf>
    <xf numFmtId="164" fontId="6" fillId="0" borderId="0" xfId="65" applyFont="1" applyBorder="1" applyAlignment="1">
      <alignment horizontal="center" wrapText="1"/>
    </xf>
    <xf numFmtId="164" fontId="25" fillId="0" borderId="0" xfId="65" applyFont="1" applyAlignment="1">
      <alignment horizontal="center" wrapText="1"/>
    </xf>
    <xf numFmtId="164" fontId="17" fillId="0" borderId="0" xfId="65" applyFont="1" applyBorder="1" applyAlignment="1">
      <alignment horizontal="center"/>
    </xf>
    <xf numFmtId="171" fontId="20" fillId="0" borderId="13" xfId="65" applyNumberFormat="1" applyFont="1" applyFill="1" applyBorder="1" applyAlignment="1" applyProtection="1">
      <alignment horizontal="right" vertical="center"/>
      <protection/>
    </xf>
    <xf numFmtId="171" fontId="21" fillId="35" borderId="13" xfId="65" applyNumberFormat="1" applyFont="1" applyFill="1" applyBorder="1" applyAlignment="1" applyProtection="1">
      <alignment horizontal="right" vertical="center"/>
      <protection/>
    </xf>
    <xf numFmtId="0" fontId="21" fillId="36" borderId="13" xfId="65" applyNumberFormat="1" applyFont="1" applyFill="1" applyBorder="1" applyAlignment="1" applyProtection="1">
      <alignment horizontal="center" vertical="center"/>
      <protection/>
    </xf>
    <xf numFmtId="171" fontId="21" fillId="0" borderId="13" xfId="65" applyNumberFormat="1" applyFont="1" applyFill="1" applyBorder="1" applyAlignment="1" applyProtection="1">
      <alignment horizontal="right" vertical="center"/>
      <protection/>
    </xf>
    <xf numFmtId="0" fontId="22" fillId="0" borderId="13" xfId="0" applyFont="1" applyBorder="1" applyAlignment="1">
      <alignment horizontal="center" vertical="center"/>
    </xf>
    <xf numFmtId="167" fontId="22" fillId="0" borderId="13" xfId="65" applyNumberFormat="1" applyFont="1" applyFill="1" applyBorder="1" applyAlignment="1" applyProtection="1">
      <alignment horizontal="right" vertical="center"/>
      <protection/>
    </xf>
    <xf numFmtId="164" fontId="21" fillId="0" borderId="13" xfId="65" applyFont="1" applyFill="1" applyBorder="1" applyAlignment="1" applyProtection="1">
      <alignment horizontal="right" vertical="center"/>
      <protection/>
    </xf>
    <xf numFmtId="0" fontId="22" fillId="0" borderId="14" xfId="0" applyFont="1" applyBorder="1" applyAlignment="1">
      <alignment horizontal="center" vertical="center"/>
    </xf>
    <xf numFmtId="164" fontId="21" fillId="0" borderId="13" xfId="65" applyFont="1" applyFill="1" applyBorder="1" applyAlignment="1" applyProtection="1">
      <alignment vertical="center"/>
      <protection/>
    </xf>
    <xf numFmtId="0" fontId="21" fillId="0" borderId="14" xfId="65" applyNumberFormat="1" applyFont="1" applyFill="1" applyBorder="1" applyAlignment="1" applyProtection="1">
      <alignment horizontal="center" vertical="center"/>
      <protection/>
    </xf>
    <xf numFmtId="171" fontId="23" fillId="35" borderId="13" xfId="65" applyNumberFormat="1" applyFont="1" applyFill="1" applyBorder="1" applyAlignment="1" applyProtection="1">
      <alignment horizontal="right" vertical="center"/>
      <protection/>
    </xf>
    <xf numFmtId="171" fontId="20" fillId="0" borderId="13" xfId="65" applyNumberFormat="1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>
      <alignment horizontal="left" vertical="center" wrapText="1" shrinkToFit="1"/>
    </xf>
    <xf numFmtId="1" fontId="22" fillId="0" borderId="1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71" fontId="20" fillId="0" borderId="14" xfId="65" applyNumberFormat="1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shrinkToFit="1"/>
    </xf>
    <xf numFmtId="0" fontId="20" fillId="36" borderId="13" xfId="65" applyNumberFormat="1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shrinkToFit="1"/>
    </xf>
    <xf numFmtId="49" fontId="27" fillId="0" borderId="18" xfId="0" applyNumberFormat="1" applyFont="1" applyFill="1" applyBorder="1" applyAlignment="1">
      <alignment horizontal="center" vertical="center" shrinkToFit="1"/>
    </xf>
    <xf numFmtId="49" fontId="27" fillId="35" borderId="18" xfId="0" applyNumberFormat="1" applyFont="1" applyFill="1" applyBorder="1" applyAlignment="1">
      <alignment horizontal="center" vertical="center" shrinkToFit="1"/>
    </xf>
    <xf numFmtId="49" fontId="27" fillId="36" borderId="18" xfId="0" applyNumberFormat="1" applyFont="1" applyFill="1" applyBorder="1" applyAlignment="1">
      <alignment horizontal="center" vertical="center" shrinkToFit="1"/>
    </xf>
    <xf numFmtId="0" fontId="27" fillId="36" borderId="18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14" fillId="33" borderId="19" xfId="0" applyFont="1" applyFill="1" applyBorder="1" applyAlignment="1">
      <alignment horizontal="center" vertical="center" shrinkToFit="1"/>
    </xf>
    <xf numFmtId="171" fontId="20" fillId="36" borderId="13" xfId="65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4" fontId="15" fillId="37" borderId="13" xfId="0" applyNumberFormat="1" applyFont="1" applyFill="1" applyBorder="1" applyAlignment="1">
      <alignment horizontal="center" vertical="center"/>
    </xf>
    <xf numFmtId="174" fontId="31" fillId="38" borderId="13" xfId="0" applyNumberFormat="1" applyFont="1" applyFill="1" applyBorder="1" applyAlignment="1">
      <alignment/>
    </xf>
    <xf numFmtId="174" fontId="0" fillId="38" borderId="13" xfId="0" applyNumberFormat="1" applyFill="1" applyBorder="1" applyAlignment="1">
      <alignment/>
    </xf>
    <xf numFmtId="0" fontId="0" fillId="38" borderId="13" xfId="0" applyFill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174" fontId="67" fillId="38" borderId="13" xfId="0" applyNumberFormat="1" applyFont="1" applyFill="1" applyBorder="1" applyAlignment="1">
      <alignment/>
    </xf>
    <xf numFmtId="0" fontId="67" fillId="38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13" xfId="0" applyFont="1" applyFill="1" applyBorder="1" applyAlignment="1">
      <alignment wrapText="1"/>
    </xf>
    <xf numFmtId="0" fontId="0" fillId="38" borderId="13" xfId="0" applyFill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/>
    </xf>
    <xf numFmtId="174" fontId="31" fillId="38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38" borderId="14" xfId="0" applyFont="1" applyFill="1" applyBorder="1" applyAlignment="1">
      <alignment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/>
    </xf>
    <xf numFmtId="0" fontId="0" fillId="38" borderId="13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left"/>
    </xf>
    <xf numFmtId="173" fontId="0" fillId="38" borderId="13" xfId="61" applyNumberFormat="1" applyFont="1" applyFill="1" applyBorder="1" applyAlignment="1">
      <alignment/>
    </xf>
    <xf numFmtId="1" fontId="0" fillId="0" borderId="13" xfId="0" applyNumberFormat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49" fontId="13" fillId="39" borderId="20" xfId="0" applyNumberFormat="1" applyFont="1" applyFill="1" applyBorder="1" applyAlignment="1">
      <alignment horizontal="center" vertical="center" wrapText="1"/>
    </xf>
    <xf numFmtId="49" fontId="13" fillId="39" borderId="2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 shrinkToFit="1"/>
    </xf>
    <xf numFmtId="49" fontId="13" fillId="33" borderId="20" xfId="0" applyNumberFormat="1" applyFont="1" applyFill="1" applyBorder="1" applyAlignment="1">
      <alignment horizontal="center" vertical="center" wrapText="1" shrinkToFit="1"/>
    </xf>
    <xf numFmtId="49" fontId="13" fillId="33" borderId="21" xfId="0" applyNumberFormat="1" applyFont="1" applyFill="1" applyBorder="1" applyAlignment="1">
      <alignment horizontal="center" vertical="center" wrapText="1" shrinkToFit="1"/>
    </xf>
    <xf numFmtId="0" fontId="13" fillId="39" borderId="22" xfId="0" applyNumberFormat="1" applyFont="1" applyFill="1" applyBorder="1" applyAlignment="1">
      <alignment horizontal="center" vertical="center" wrapText="1"/>
    </xf>
    <xf numFmtId="0" fontId="13" fillId="39" borderId="23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/>
    </xf>
    <xf numFmtId="49" fontId="13" fillId="33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38" borderId="26" xfId="0" applyFont="1" applyFill="1" applyBorder="1" applyAlignment="1">
      <alignment horizontal="center" vertical="center"/>
    </xf>
    <xf numFmtId="0" fontId="31" fillId="38" borderId="27" xfId="0" applyFont="1" applyFill="1" applyBorder="1" applyAlignment="1">
      <alignment horizontal="center" vertical="center"/>
    </xf>
    <xf numFmtId="0" fontId="31" fillId="38" borderId="18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/>
    </xf>
    <xf numFmtId="0" fontId="31" fillId="38" borderId="25" xfId="0" applyFont="1" applyFill="1" applyBorder="1" applyAlignment="1">
      <alignment horizontal="center" vertical="center"/>
    </xf>
    <xf numFmtId="0" fontId="31" fillId="38" borderId="28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left"/>
    </xf>
    <xf numFmtId="0" fontId="2" fillId="37" borderId="25" xfId="0" applyFont="1" applyFill="1" applyBorder="1" applyAlignment="1">
      <alignment horizontal="left" vertical="center"/>
    </xf>
    <xf numFmtId="0" fontId="2" fillId="37" borderId="28" xfId="0" applyFont="1" applyFill="1" applyBorder="1" applyAlignment="1">
      <alignment horizontal="left" vertical="center"/>
    </xf>
    <xf numFmtId="0" fontId="2" fillId="37" borderId="14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1" fillId="38" borderId="25" xfId="0" applyFont="1" applyFill="1" applyBorder="1" applyAlignment="1">
      <alignment horizontal="left"/>
    </xf>
    <xf numFmtId="0" fontId="31" fillId="38" borderId="28" xfId="0" applyFont="1" applyFill="1" applyBorder="1" applyAlignment="1">
      <alignment horizontal="left"/>
    </xf>
    <xf numFmtId="0" fontId="31" fillId="38" borderId="14" xfId="0" applyFont="1" applyFill="1" applyBorder="1" applyAlignment="1">
      <alignment horizontal="left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Walutowy_fundusz pracy 2011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zoomScalePageLayoutView="0" workbookViewId="0" topLeftCell="A3">
      <selection activeCell="J6" sqref="J6"/>
    </sheetView>
  </sheetViews>
  <sheetFormatPr defaultColWidth="9.140625" defaultRowHeight="12.75"/>
  <cols>
    <col min="1" max="1" width="9.28125" style="0" customWidth="1"/>
    <col min="2" max="2" width="34.8515625" style="0" customWidth="1"/>
    <col min="3" max="3" width="18.8515625" style="0" customWidth="1"/>
    <col min="4" max="4" width="17.00390625" style="0" customWidth="1"/>
    <col min="5" max="5" width="18.7109375" style="0" customWidth="1"/>
    <col min="6" max="6" width="13.28125" style="35" customWidth="1"/>
    <col min="7" max="7" width="19.140625" style="0" customWidth="1"/>
    <col min="8" max="8" width="17.8515625" style="0" customWidth="1"/>
    <col min="9" max="9" width="18.7109375" style="0" customWidth="1"/>
    <col min="10" max="10" width="14.00390625" style="0" bestFit="1" customWidth="1"/>
  </cols>
  <sheetData>
    <row r="1" spans="1:11" ht="90" customHeight="1" thickBot="1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1"/>
      <c r="K1" s="1"/>
    </row>
    <row r="2" spans="1:9" s="37" customFormat="1" ht="55.5" customHeight="1">
      <c r="A2" s="130" t="s">
        <v>0</v>
      </c>
      <c r="B2" s="130" t="s">
        <v>1</v>
      </c>
      <c r="C2" s="126" t="s">
        <v>32</v>
      </c>
      <c r="D2" s="54" t="s">
        <v>22</v>
      </c>
      <c r="E2" s="123" t="s">
        <v>28</v>
      </c>
      <c r="F2" s="128" t="s">
        <v>29</v>
      </c>
      <c r="G2" s="121" t="s">
        <v>31</v>
      </c>
      <c r="H2" s="121" t="s">
        <v>27</v>
      </c>
      <c r="I2" s="121" t="s">
        <v>33</v>
      </c>
    </row>
    <row r="3" spans="1:9" s="37" customFormat="1" ht="55.5" customHeight="1" thickBot="1">
      <c r="A3" s="131"/>
      <c r="B3" s="131"/>
      <c r="C3" s="127"/>
      <c r="D3" s="43" t="s">
        <v>19</v>
      </c>
      <c r="E3" s="124"/>
      <c r="F3" s="129"/>
      <c r="G3" s="122"/>
      <c r="H3" s="122"/>
      <c r="I3" s="122"/>
    </row>
    <row r="4" spans="1:9" s="44" customFormat="1" ht="11.25" customHeight="1">
      <c r="A4" s="81"/>
      <c r="B4" s="82" t="s">
        <v>2</v>
      </c>
      <c r="C4" s="82" t="s">
        <v>3</v>
      </c>
      <c r="D4" s="83" t="s">
        <v>4</v>
      </c>
      <c r="E4" s="84" t="s">
        <v>5</v>
      </c>
      <c r="F4" s="85">
        <v>5</v>
      </c>
      <c r="G4" s="82" t="s">
        <v>6</v>
      </c>
      <c r="H4" s="82" t="s">
        <v>7</v>
      </c>
      <c r="I4" s="82" t="s">
        <v>8</v>
      </c>
    </row>
    <row r="5" spans="1:10" s="36" customFormat="1" ht="32.25" customHeight="1">
      <c r="A5" s="86">
        <v>1</v>
      </c>
      <c r="B5" s="76" t="s">
        <v>10</v>
      </c>
      <c r="C5" s="59">
        <v>127141</v>
      </c>
      <c r="D5" s="60">
        <v>54308.99</v>
      </c>
      <c r="E5" s="92">
        <v>72832.01000000001</v>
      </c>
      <c r="F5" s="61">
        <v>39</v>
      </c>
      <c r="G5" s="62">
        <v>72534.31</v>
      </c>
      <c r="H5" s="63">
        <v>39</v>
      </c>
      <c r="I5" s="64">
        <v>126843.3</v>
      </c>
      <c r="J5" s="49"/>
    </row>
    <row r="6" spans="1:10" s="36" customFormat="1" ht="33" customHeight="1">
      <c r="A6" s="86">
        <v>2</v>
      </c>
      <c r="B6" s="79" t="s">
        <v>11</v>
      </c>
      <c r="C6" s="59">
        <v>777597.8300000001</v>
      </c>
      <c r="D6" s="60">
        <v>1518</v>
      </c>
      <c r="E6" s="92">
        <v>776079.8300000001</v>
      </c>
      <c r="F6" s="61">
        <v>97</v>
      </c>
      <c r="G6" s="65">
        <v>743787.0800000001</v>
      </c>
      <c r="H6" s="66">
        <v>102</v>
      </c>
      <c r="I6" s="64">
        <v>738633.09</v>
      </c>
      <c r="J6" s="49"/>
    </row>
    <row r="7" spans="1:10" s="36" customFormat="1" ht="32.25" customHeight="1">
      <c r="A7" s="86">
        <v>3</v>
      </c>
      <c r="B7" s="79" t="s">
        <v>12</v>
      </c>
      <c r="C7" s="59">
        <v>227880</v>
      </c>
      <c r="D7" s="60">
        <v>5536.82</v>
      </c>
      <c r="E7" s="92">
        <v>222343.18</v>
      </c>
      <c r="F7" s="61">
        <v>94</v>
      </c>
      <c r="G7" s="67">
        <v>217561.28999999998</v>
      </c>
      <c r="H7" s="68">
        <v>120</v>
      </c>
      <c r="I7" s="64">
        <v>220597.18</v>
      </c>
      <c r="J7" s="49"/>
    </row>
    <row r="8" spans="1:10" s="36" customFormat="1" ht="32.25" customHeight="1">
      <c r="A8" s="87">
        <v>4</v>
      </c>
      <c r="B8" s="79" t="s">
        <v>13</v>
      </c>
      <c r="C8" s="59">
        <v>1944697.43</v>
      </c>
      <c r="D8" s="69">
        <v>776695.75</v>
      </c>
      <c r="E8" s="92">
        <v>1168001.68</v>
      </c>
      <c r="F8" s="61">
        <v>244</v>
      </c>
      <c r="G8" s="65">
        <v>1127145.26</v>
      </c>
      <c r="H8" s="66">
        <v>284</v>
      </c>
      <c r="I8" s="64">
        <v>1903366.8800000001</v>
      </c>
      <c r="J8" s="50"/>
    </row>
    <row r="9" spans="1:10" s="36" customFormat="1" ht="34.5" customHeight="1">
      <c r="A9" s="80">
        <v>5</v>
      </c>
      <c r="B9" s="76" t="s">
        <v>24</v>
      </c>
      <c r="C9" s="59">
        <v>65877</v>
      </c>
      <c r="D9" s="60">
        <v>43037.58</v>
      </c>
      <c r="E9" s="92">
        <v>22839.42</v>
      </c>
      <c r="F9" s="61">
        <v>4</v>
      </c>
      <c r="G9" s="62">
        <v>22839.420000000002</v>
      </c>
      <c r="H9" s="63">
        <v>4</v>
      </c>
      <c r="I9" s="64">
        <v>65875.84</v>
      </c>
      <c r="J9" s="51"/>
    </row>
    <row r="10" spans="1:10" s="36" customFormat="1" ht="33" customHeight="1">
      <c r="A10" s="86">
        <v>6</v>
      </c>
      <c r="B10" s="71" t="s">
        <v>14</v>
      </c>
      <c r="C10" s="70">
        <v>1873629</v>
      </c>
      <c r="D10" s="69">
        <v>0</v>
      </c>
      <c r="E10" s="92">
        <v>1873629</v>
      </c>
      <c r="F10" s="61">
        <v>125</v>
      </c>
      <c r="G10" s="65">
        <v>1873591</v>
      </c>
      <c r="H10" s="63">
        <v>125</v>
      </c>
      <c r="I10" s="64">
        <v>1865613.87</v>
      </c>
      <c r="J10" s="49"/>
    </row>
    <row r="11" spans="1:10" s="36" customFormat="1" ht="32.25" customHeight="1">
      <c r="A11" s="86">
        <v>7</v>
      </c>
      <c r="B11" s="71" t="s">
        <v>15</v>
      </c>
      <c r="C11" s="59">
        <v>906099.74</v>
      </c>
      <c r="D11" s="69">
        <v>19100.08</v>
      </c>
      <c r="E11" s="92">
        <v>886999.66</v>
      </c>
      <c r="F11" s="61">
        <v>50</v>
      </c>
      <c r="G11" s="65">
        <v>886935.19</v>
      </c>
      <c r="H11" s="72">
        <v>50</v>
      </c>
      <c r="I11" s="64">
        <v>883195.08</v>
      </c>
      <c r="J11" s="49"/>
    </row>
    <row r="12" spans="1:10" s="36" customFormat="1" ht="30" customHeight="1">
      <c r="A12" s="88">
        <v>8</v>
      </c>
      <c r="B12" s="71" t="s">
        <v>21</v>
      </c>
      <c r="C12" s="59">
        <v>22695</v>
      </c>
      <c r="D12" s="60">
        <v>9193.119999999999</v>
      </c>
      <c r="E12" s="92">
        <v>13501.880000000001</v>
      </c>
      <c r="F12" s="61">
        <v>5</v>
      </c>
      <c r="G12" s="65">
        <v>13501.880000000001</v>
      </c>
      <c r="H12" s="63">
        <v>6</v>
      </c>
      <c r="I12" s="64">
        <v>22694.690000000002</v>
      </c>
      <c r="J12" s="51"/>
    </row>
    <row r="13" spans="1:10" s="36" customFormat="1" ht="34.5" customHeight="1">
      <c r="A13" s="73">
        <v>9</v>
      </c>
      <c r="B13" s="71" t="s">
        <v>23</v>
      </c>
      <c r="C13" s="59">
        <v>0</v>
      </c>
      <c r="D13" s="60">
        <v>0</v>
      </c>
      <c r="E13" s="92">
        <v>0</v>
      </c>
      <c r="F13" s="61">
        <v>0</v>
      </c>
      <c r="G13" s="65">
        <v>0</v>
      </c>
      <c r="H13" s="63">
        <v>0</v>
      </c>
      <c r="I13" s="64">
        <v>0</v>
      </c>
      <c r="J13" s="51"/>
    </row>
    <row r="14" spans="1:10" s="36" customFormat="1" ht="33.75" customHeight="1">
      <c r="A14" s="87">
        <v>10</v>
      </c>
      <c r="B14" s="76" t="s">
        <v>16</v>
      </c>
      <c r="C14" s="74">
        <v>71486</v>
      </c>
      <c r="D14" s="69">
        <v>7054.56</v>
      </c>
      <c r="E14" s="92">
        <v>64431.44</v>
      </c>
      <c r="F14" s="61">
        <v>53</v>
      </c>
      <c r="G14" s="65">
        <v>63878.82</v>
      </c>
      <c r="H14" s="75">
        <v>55</v>
      </c>
      <c r="I14" s="64">
        <v>70933.38</v>
      </c>
      <c r="J14" s="49"/>
    </row>
    <row r="15" spans="1:10" s="36" customFormat="1" ht="34.5" customHeight="1">
      <c r="A15" s="87">
        <v>11</v>
      </c>
      <c r="B15" s="76" t="s">
        <v>17</v>
      </c>
      <c r="C15" s="59">
        <v>0</v>
      </c>
      <c r="D15" s="60">
        <v>0</v>
      </c>
      <c r="E15" s="92">
        <v>0</v>
      </c>
      <c r="F15" s="61">
        <v>0</v>
      </c>
      <c r="G15" s="65">
        <v>0</v>
      </c>
      <c r="H15" s="63">
        <v>0</v>
      </c>
      <c r="I15" s="64">
        <v>0</v>
      </c>
      <c r="J15" s="49"/>
    </row>
    <row r="16" spans="1:10" s="36" customFormat="1" ht="34.5" customHeight="1">
      <c r="A16" s="87">
        <v>12</v>
      </c>
      <c r="B16" s="76" t="s">
        <v>25</v>
      </c>
      <c r="C16" s="59">
        <v>11951</v>
      </c>
      <c r="D16" s="60">
        <v>2968.4</v>
      </c>
      <c r="E16" s="92">
        <v>8982.6</v>
      </c>
      <c r="F16" s="61">
        <v>1</v>
      </c>
      <c r="G16" s="65">
        <v>8982.6</v>
      </c>
      <c r="H16" s="63">
        <v>1</v>
      </c>
      <c r="I16" s="64">
        <v>11950.8</v>
      </c>
      <c r="J16" s="49"/>
    </row>
    <row r="17" spans="1:10" s="36" customFormat="1" ht="31.5" customHeight="1">
      <c r="A17" s="87">
        <v>13</v>
      </c>
      <c r="B17" s="77" t="s">
        <v>26</v>
      </c>
      <c r="C17" s="59">
        <v>32201</v>
      </c>
      <c r="D17" s="69">
        <v>28575.2</v>
      </c>
      <c r="E17" s="92">
        <v>3625.7999999999993</v>
      </c>
      <c r="F17" s="61">
        <v>17</v>
      </c>
      <c r="G17" s="65">
        <v>3625.75</v>
      </c>
      <c r="H17" s="63">
        <v>19</v>
      </c>
      <c r="I17" s="64">
        <v>32200.95</v>
      </c>
      <c r="J17" s="49"/>
    </row>
    <row r="18" spans="1:10" s="2" customFormat="1" ht="34.5" customHeight="1">
      <c r="A18" s="89">
        <v>14</v>
      </c>
      <c r="B18" s="77" t="s">
        <v>20</v>
      </c>
      <c r="C18" s="59">
        <v>6003</v>
      </c>
      <c r="D18" s="60">
        <v>0</v>
      </c>
      <c r="E18" s="92">
        <v>6003</v>
      </c>
      <c r="F18" s="61">
        <v>130</v>
      </c>
      <c r="G18" s="65">
        <v>6003</v>
      </c>
      <c r="H18" s="63">
        <v>136</v>
      </c>
      <c r="I18" s="64">
        <v>6003</v>
      </c>
      <c r="J18" s="49"/>
    </row>
    <row r="19" spans="1:10" s="38" customFormat="1" ht="33.75" customHeight="1">
      <c r="A19" s="90">
        <v>15</v>
      </c>
      <c r="B19" s="77" t="s">
        <v>30</v>
      </c>
      <c r="C19" s="59">
        <v>5250</v>
      </c>
      <c r="D19" s="60">
        <v>0</v>
      </c>
      <c r="E19" s="92">
        <v>5250</v>
      </c>
      <c r="F19" s="78">
        <v>35</v>
      </c>
      <c r="G19" s="65">
        <v>5100</v>
      </c>
      <c r="H19" s="75">
        <v>36</v>
      </c>
      <c r="I19" s="64">
        <v>5100</v>
      </c>
      <c r="J19" s="52"/>
    </row>
    <row r="20" spans="1:10" s="2" customFormat="1" ht="34.5" customHeight="1" thickBot="1">
      <c r="A20" s="91">
        <v>16</v>
      </c>
      <c r="B20" s="39" t="s">
        <v>9</v>
      </c>
      <c r="C20" s="40">
        <f>SUM(C5:C19)</f>
        <v>6072508</v>
      </c>
      <c r="D20" s="40">
        <v>947988.5</v>
      </c>
      <c r="E20" s="40">
        <v>5124519.5</v>
      </c>
      <c r="F20" s="42">
        <v>894</v>
      </c>
      <c r="G20" s="40">
        <f>SUM(G5:G19)</f>
        <v>5045485.600000001</v>
      </c>
      <c r="H20" s="41">
        <f>SUM(H5:H19)</f>
        <v>977</v>
      </c>
      <c r="I20" s="40">
        <f>SUM(I5:I19)</f>
        <v>5953008.0600000005</v>
      </c>
      <c r="J20" s="49"/>
    </row>
    <row r="21" spans="2:9" s="13" customFormat="1" ht="12.75" customHeight="1">
      <c r="B21" s="19"/>
      <c r="C21" s="56"/>
      <c r="D21" s="14"/>
      <c r="E21" s="15"/>
      <c r="F21" s="29"/>
      <c r="G21" s="16"/>
      <c r="H21" s="13" t="s">
        <v>18</v>
      </c>
      <c r="I21" s="16"/>
    </row>
    <row r="22" spans="2:9" s="13" customFormat="1" ht="14.25" customHeight="1">
      <c r="B22" s="46"/>
      <c r="C22" s="55"/>
      <c r="D22" s="18"/>
      <c r="E22" s="18"/>
      <c r="F22" s="30"/>
      <c r="G22" s="15"/>
      <c r="I22" s="45"/>
    </row>
    <row r="23" spans="2:9" s="13" customFormat="1" ht="14.25" customHeight="1">
      <c r="B23" s="46"/>
      <c r="C23" s="55"/>
      <c r="D23" s="18"/>
      <c r="E23" s="18"/>
      <c r="F23" s="30"/>
      <c r="G23" s="15"/>
      <c r="I23" s="17"/>
    </row>
    <row r="24" spans="2:9" s="13" customFormat="1" ht="12" customHeight="1">
      <c r="B24" s="47"/>
      <c r="C24" s="57"/>
      <c r="D24" s="14"/>
      <c r="E24" s="14"/>
      <c r="F24" s="30"/>
      <c r="G24" s="15"/>
      <c r="I24" s="16"/>
    </row>
    <row r="25" spans="2:9" s="13" customFormat="1" ht="12" customHeight="1">
      <c r="B25" s="47"/>
      <c r="C25" s="55"/>
      <c r="D25" s="14"/>
      <c r="E25" s="14"/>
      <c r="F25" s="30"/>
      <c r="G25" s="15"/>
      <c r="I25" s="16"/>
    </row>
    <row r="26" spans="2:9" s="13" customFormat="1" ht="15" customHeight="1">
      <c r="B26" s="47"/>
      <c r="C26" s="55"/>
      <c r="D26" s="14"/>
      <c r="E26" s="14"/>
      <c r="F26" s="30"/>
      <c r="G26" s="15"/>
      <c r="I26" s="16"/>
    </row>
    <row r="27" spans="2:9" s="13" customFormat="1" ht="15" customHeight="1">
      <c r="B27" s="47"/>
      <c r="C27" s="55"/>
      <c r="D27" s="14"/>
      <c r="E27" s="14"/>
      <c r="F27" s="30"/>
      <c r="G27" s="15"/>
      <c r="I27" s="16"/>
    </row>
    <row r="28" spans="2:9" s="13" customFormat="1" ht="15" customHeight="1">
      <c r="B28" s="47"/>
      <c r="C28" s="55"/>
      <c r="D28" s="14"/>
      <c r="E28" s="14"/>
      <c r="F28" s="30"/>
      <c r="G28" s="15"/>
      <c r="I28" s="16"/>
    </row>
    <row r="29" spans="2:9" s="13" customFormat="1" ht="15" customHeight="1">
      <c r="B29" s="47"/>
      <c r="C29" s="55"/>
      <c r="D29" s="14"/>
      <c r="E29" s="14"/>
      <c r="F29" s="30"/>
      <c r="G29" s="15"/>
      <c r="I29" s="16"/>
    </row>
    <row r="30" spans="2:9" s="13" customFormat="1" ht="15.75" customHeight="1">
      <c r="B30" s="48"/>
      <c r="C30" s="55"/>
      <c r="D30" s="14"/>
      <c r="E30" s="14"/>
      <c r="F30" s="30"/>
      <c r="G30" s="15"/>
      <c r="I30" s="16"/>
    </row>
    <row r="31" spans="1:6" s="13" customFormat="1" ht="23.25" customHeight="1">
      <c r="A31" s="21"/>
      <c r="B31" s="28"/>
      <c r="C31" s="53"/>
      <c r="D31" s="19"/>
      <c r="E31" s="19"/>
      <c r="F31" s="31"/>
    </row>
    <row r="32" spans="1:6" s="13" customFormat="1" ht="11.25">
      <c r="A32" s="21"/>
      <c r="B32" s="20"/>
      <c r="C32" s="58"/>
      <c r="D32" s="21"/>
      <c r="E32" s="21"/>
      <c r="F32" s="32"/>
    </row>
    <row r="33" spans="1:6" ht="30.75" customHeight="1">
      <c r="A33" s="28"/>
      <c r="D33" s="28"/>
      <c r="E33" s="4"/>
      <c r="F33" s="33"/>
    </row>
    <row r="34" spans="1:6" ht="30" customHeight="1">
      <c r="A34" s="11"/>
      <c r="B34" s="22"/>
      <c r="C34" s="11"/>
      <c r="D34" s="4"/>
      <c r="E34" s="4"/>
      <c r="F34" s="33"/>
    </row>
    <row r="35" spans="1:6" ht="30" customHeight="1">
      <c r="A35" s="11"/>
      <c r="B35" s="23"/>
      <c r="C35" s="11"/>
      <c r="D35" s="4"/>
      <c r="E35" s="4"/>
      <c r="F35" s="33"/>
    </row>
    <row r="36" spans="1:6" ht="30" customHeight="1">
      <c r="A36" s="11"/>
      <c r="B36" s="23"/>
      <c r="C36" s="11"/>
      <c r="D36" s="4"/>
      <c r="E36" s="4"/>
      <c r="F36" s="33"/>
    </row>
    <row r="37" spans="1:6" ht="30" customHeight="1">
      <c r="A37" s="11"/>
      <c r="B37" s="24"/>
      <c r="C37" s="11"/>
      <c r="D37" s="4"/>
      <c r="E37" s="4"/>
      <c r="F37" s="33"/>
    </row>
    <row r="38" spans="1:6" ht="30" customHeight="1">
      <c r="A38" s="11"/>
      <c r="B38" s="24"/>
      <c r="C38" s="11"/>
      <c r="D38" s="4"/>
      <c r="E38" s="4"/>
      <c r="F38" s="33"/>
    </row>
    <row r="39" spans="1:6" ht="30" customHeight="1">
      <c r="A39" s="11"/>
      <c r="B39" s="25"/>
      <c r="C39" s="11"/>
      <c r="D39" s="4"/>
      <c r="E39" s="4"/>
      <c r="F39" s="33"/>
    </row>
    <row r="40" spans="1:6" ht="30" customHeight="1">
      <c r="A40" s="11"/>
      <c r="B40" s="22"/>
      <c r="C40" s="11"/>
      <c r="D40" s="4"/>
      <c r="E40" s="4"/>
      <c r="F40" s="33"/>
    </row>
    <row r="41" spans="1:6" ht="30" customHeight="1">
      <c r="A41" s="11"/>
      <c r="B41" s="26"/>
      <c r="C41" s="11"/>
      <c r="D41" s="4"/>
      <c r="E41" s="4"/>
      <c r="F41" s="33"/>
    </row>
    <row r="42" spans="1:6" s="3" customFormat="1" ht="30" customHeight="1">
      <c r="A42" s="7"/>
      <c r="B42" s="27"/>
      <c r="C42" s="12"/>
      <c r="D42" s="7"/>
      <c r="E42" s="7"/>
      <c r="F42" s="34"/>
    </row>
    <row r="43" spans="1:6" ht="30" customHeight="1">
      <c r="A43" s="4"/>
      <c r="B43" s="27"/>
      <c r="C43" s="11"/>
      <c r="D43" s="4"/>
      <c r="E43" s="4"/>
      <c r="F43" s="33"/>
    </row>
    <row r="44" spans="1:6" ht="30" customHeight="1">
      <c r="A44" s="4"/>
      <c r="B44" s="27"/>
      <c r="C44" s="11"/>
      <c r="D44" s="4"/>
      <c r="E44" s="4"/>
      <c r="F44" s="33"/>
    </row>
    <row r="45" spans="1:6" ht="30" customHeight="1">
      <c r="A45" s="4"/>
      <c r="B45" s="27"/>
      <c r="C45" s="11"/>
      <c r="D45" s="4"/>
      <c r="E45" s="4"/>
      <c r="F45" s="33"/>
    </row>
    <row r="46" spans="1:6" ht="30" customHeight="1">
      <c r="A46" s="4"/>
      <c r="B46" s="27"/>
      <c r="C46" s="11"/>
      <c r="D46" s="4"/>
      <c r="E46" s="4"/>
      <c r="F46" s="33"/>
    </row>
    <row r="47" spans="1:6" ht="12.75">
      <c r="A47" s="4"/>
      <c r="B47" s="8"/>
      <c r="C47" s="4"/>
      <c r="D47" s="4"/>
      <c r="E47" s="4"/>
      <c r="F47" s="33"/>
    </row>
    <row r="48" spans="2:6" ht="12.75">
      <c r="B48" s="8"/>
      <c r="C48" s="4"/>
      <c r="D48" s="4"/>
      <c r="E48" s="4"/>
      <c r="F48" s="33"/>
    </row>
    <row r="49" spans="2:6" ht="12.75">
      <c r="B49" s="8"/>
      <c r="C49" s="4"/>
      <c r="D49" s="4"/>
      <c r="E49" s="4"/>
      <c r="F49" s="33"/>
    </row>
    <row r="50" spans="2:6" ht="12.75">
      <c r="B50" s="9"/>
      <c r="C50" s="4"/>
      <c r="D50" s="4"/>
      <c r="E50" s="4"/>
      <c r="F50" s="33"/>
    </row>
    <row r="51" spans="2:6" ht="15">
      <c r="B51" s="5"/>
      <c r="C51" s="4"/>
      <c r="D51" s="4"/>
      <c r="E51" s="4"/>
      <c r="F51" s="33"/>
    </row>
    <row r="52" spans="2:6" ht="12.75">
      <c r="B52" s="4"/>
      <c r="C52" s="4"/>
      <c r="D52" s="4"/>
      <c r="E52" s="4"/>
      <c r="F52" s="33"/>
    </row>
    <row r="53" spans="2:6" ht="15">
      <c r="B53" s="6"/>
      <c r="C53" s="4"/>
      <c r="D53" s="4"/>
      <c r="E53" s="4"/>
      <c r="F53" s="33"/>
    </row>
    <row r="54" spans="2:6" ht="15">
      <c r="B54" s="6"/>
      <c r="C54" s="4"/>
      <c r="D54" s="4"/>
      <c r="E54" s="4"/>
      <c r="F54" s="33"/>
    </row>
    <row r="55" spans="2:6" ht="15.75">
      <c r="B55" s="10"/>
      <c r="C55" s="4"/>
      <c r="D55" s="4"/>
      <c r="E55" s="4"/>
      <c r="F55" s="33"/>
    </row>
    <row r="56" spans="2:6" ht="12.75">
      <c r="B56" s="4"/>
      <c r="C56" s="4"/>
      <c r="D56" s="4"/>
      <c r="E56" s="4"/>
      <c r="F56" s="33"/>
    </row>
    <row r="57" spans="2:6" ht="12.75">
      <c r="B57" s="4"/>
      <c r="C57" s="4"/>
      <c r="D57" s="4"/>
      <c r="E57" s="4"/>
      <c r="F57" s="33"/>
    </row>
  </sheetData>
  <sheetProtection/>
  <mergeCells count="9">
    <mergeCell ref="H2:H3"/>
    <mergeCell ref="E2:E3"/>
    <mergeCell ref="A1:I1"/>
    <mergeCell ref="C2:C3"/>
    <mergeCell ref="F2:F3"/>
    <mergeCell ref="B2:B3"/>
    <mergeCell ref="I2:I3"/>
    <mergeCell ref="G2:G3"/>
    <mergeCell ref="A2:A3"/>
  </mergeCells>
  <printOptions/>
  <pageMargins left="0.1968503937007874" right="0.15748031496062992" top="0.15748031496062992" bottom="0.63" header="0.5118110236220472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A27" sqref="A27:A29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28.8515625" style="0" customWidth="1"/>
    <col min="4" max="4" width="17.421875" style="0" customWidth="1"/>
    <col min="5" max="5" width="16.00390625" style="0" customWidth="1"/>
    <col min="6" max="6" width="13.28125" style="0" customWidth="1"/>
  </cols>
  <sheetData>
    <row r="1" spans="1:5" ht="12.75" customHeight="1">
      <c r="A1" s="132" t="s">
        <v>63</v>
      </c>
      <c r="B1" s="132"/>
      <c r="C1" s="132"/>
      <c r="D1" s="132"/>
      <c r="E1" s="132"/>
    </row>
    <row r="2" spans="1:5" ht="32.25" customHeight="1">
      <c r="A2" s="133"/>
      <c r="B2" s="133"/>
      <c r="C2" s="133"/>
      <c r="D2" s="133"/>
      <c r="E2" s="133"/>
    </row>
    <row r="3" spans="1:7" ht="34.5" customHeight="1">
      <c r="A3" s="116"/>
      <c r="B3" s="134" t="s">
        <v>62</v>
      </c>
      <c r="C3" s="135"/>
      <c r="D3" s="115" t="s">
        <v>61</v>
      </c>
      <c r="E3" s="108" t="s">
        <v>60</v>
      </c>
      <c r="F3" s="114" t="s">
        <v>59</v>
      </c>
      <c r="G3" s="113"/>
    </row>
    <row r="4" spans="1:6" ht="19.5" customHeight="1">
      <c r="A4" s="136" t="s">
        <v>58</v>
      </c>
      <c r="B4" s="139" t="s">
        <v>57</v>
      </c>
      <c r="C4" s="139"/>
      <c r="D4" s="99"/>
      <c r="E4" s="95"/>
      <c r="F4" s="111"/>
    </row>
    <row r="5" spans="1:6" ht="19.5" customHeight="1">
      <c r="A5" s="137"/>
      <c r="B5" s="117" t="s">
        <v>64</v>
      </c>
      <c r="C5" s="118" t="s">
        <v>70</v>
      </c>
      <c r="D5" s="119">
        <v>2311</v>
      </c>
      <c r="E5" s="111">
        <v>3708</v>
      </c>
      <c r="F5" s="111">
        <v>1073</v>
      </c>
    </row>
    <row r="6" spans="1:6" ht="19.5" customHeight="1">
      <c r="A6" s="137"/>
      <c r="B6" s="117" t="s">
        <v>65</v>
      </c>
      <c r="C6" s="118" t="s">
        <v>71</v>
      </c>
      <c r="D6" s="119">
        <v>1025.4</v>
      </c>
      <c r="E6" s="111">
        <v>2034</v>
      </c>
      <c r="F6" s="111">
        <v>610</v>
      </c>
    </row>
    <row r="7" spans="1:6" ht="19.5" customHeight="1">
      <c r="A7" s="137"/>
      <c r="B7" s="117" t="s">
        <v>66</v>
      </c>
      <c r="C7" s="118" t="s">
        <v>72</v>
      </c>
      <c r="D7" s="119">
        <v>1236.7</v>
      </c>
      <c r="E7" s="111">
        <v>1729</v>
      </c>
      <c r="F7" s="120">
        <v>401</v>
      </c>
    </row>
    <row r="8" spans="1:6" ht="29.25" customHeight="1">
      <c r="A8" s="137"/>
      <c r="B8" s="104" t="s">
        <v>67</v>
      </c>
      <c r="C8" s="105" t="s">
        <v>73</v>
      </c>
      <c r="D8" s="98">
        <v>1163.6</v>
      </c>
      <c r="E8" s="95"/>
      <c r="F8" s="111"/>
    </row>
    <row r="9" spans="1:6" ht="19.5" customHeight="1">
      <c r="A9" s="137"/>
      <c r="B9" s="104" t="s">
        <v>68</v>
      </c>
      <c r="C9" s="112" t="s">
        <v>56</v>
      </c>
      <c r="D9" s="98">
        <v>129.7</v>
      </c>
      <c r="E9" s="111">
        <v>491</v>
      </c>
      <c r="F9" s="111">
        <v>210</v>
      </c>
    </row>
    <row r="10" spans="1:6" ht="19.5" customHeight="1">
      <c r="A10" s="138"/>
      <c r="B10" s="104" t="s">
        <v>69</v>
      </c>
      <c r="C10" s="112" t="s">
        <v>55</v>
      </c>
      <c r="D10" s="98">
        <v>242.3</v>
      </c>
      <c r="E10" s="111">
        <v>294</v>
      </c>
      <c r="F10" s="111">
        <v>26</v>
      </c>
    </row>
    <row r="11" spans="1:6" ht="19.5" customHeight="1">
      <c r="A11" s="140" t="s">
        <v>36</v>
      </c>
      <c r="B11" s="141"/>
      <c r="C11" s="142"/>
      <c r="D11" s="110">
        <f>SUM(D5:D10)</f>
        <v>6108.700000000001</v>
      </c>
      <c r="E11" s="109">
        <v>8256</v>
      </c>
      <c r="F11" s="109">
        <f>SUM(F4:F10)</f>
        <v>2320</v>
      </c>
    </row>
    <row r="12" spans="1:5" ht="41.25" customHeight="1">
      <c r="A12" s="143" t="s">
        <v>54</v>
      </c>
      <c r="B12" s="139" t="s">
        <v>53</v>
      </c>
      <c r="C12" s="139"/>
      <c r="D12" s="98"/>
      <c r="E12" s="108" t="s">
        <v>52</v>
      </c>
    </row>
    <row r="13" spans="1:5" ht="23.25" customHeight="1">
      <c r="A13" s="143"/>
      <c r="B13" s="99">
        <v>1</v>
      </c>
      <c r="C13" s="99" t="s">
        <v>51</v>
      </c>
      <c r="D13" s="98">
        <v>126.8</v>
      </c>
      <c r="E13" s="107">
        <v>62</v>
      </c>
    </row>
    <row r="14" spans="1:5" ht="19.5" customHeight="1">
      <c r="A14" s="143"/>
      <c r="B14" s="99">
        <v>2</v>
      </c>
      <c r="C14" s="99" t="s">
        <v>50</v>
      </c>
      <c r="D14" s="98">
        <v>738.6</v>
      </c>
      <c r="E14" s="95">
        <v>103</v>
      </c>
    </row>
    <row r="15" spans="1:5" ht="19.5" customHeight="1">
      <c r="A15" s="143"/>
      <c r="B15" s="99">
        <v>3</v>
      </c>
      <c r="C15" s="99" t="s">
        <v>49</v>
      </c>
      <c r="D15" s="98">
        <v>220.5</v>
      </c>
      <c r="E15" s="95">
        <v>208</v>
      </c>
    </row>
    <row r="16" spans="1:5" ht="19.5" customHeight="1">
      <c r="A16" s="143"/>
      <c r="B16" s="99">
        <v>4</v>
      </c>
      <c r="C16" s="99" t="s">
        <v>48</v>
      </c>
      <c r="D16" s="98">
        <v>1903.4</v>
      </c>
      <c r="E16" s="95">
        <v>485</v>
      </c>
    </row>
    <row r="17" spans="1:5" ht="25.5" customHeight="1">
      <c r="A17" s="143"/>
      <c r="B17" s="99">
        <v>5</v>
      </c>
      <c r="C17" s="105" t="s">
        <v>47</v>
      </c>
      <c r="D17" s="98">
        <v>65.8</v>
      </c>
      <c r="E17" s="95">
        <v>4</v>
      </c>
    </row>
    <row r="18" spans="1:5" ht="25.5">
      <c r="A18" s="143"/>
      <c r="B18" s="99">
        <v>6</v>
      </c>
      <c r="C18" s="106" t="s">
        <v>46</v>
      </c>
      <c r="D18" s="98">
        <v>1865.7</v>
      </c>
      <c r="E18" s="95">
        <v>125</v>
      </c>
    </row>
    <row r="19" spans="1:5" ht="25.5">
      <c r="A19" s="143"/>
      <c r="B19" s="99">
        <v>7</v>
      </c>
      <c r="C19" s="105" t="s">
        <v>45</v>
      </c>
      <c r="D19" s="98">
        <v>883.2</v>
      </c>
      <c r="E19" s="95">
        <v>52</v>
      </c>
    </row>
    <row r="20" spans="1:5" ht="19.5" customHeight="1">
      <c r="A20" s="143"/>
      <c r="B20" s="99">
        <v>8</v>
      </c>
      <c r="C20" s="99" t="s">
        <v>44</v>
      </c>
      <c r="D20" s="98">
        <v>70.9</v>
      </c>
      <c r="E20" s="95">
        <v>110</v>
      </c>
    </row>
    <row r="21" spans="1:5" ht="19.5" customHeight="1">
      <c r="A21" s="143"/>
      <c r="B21" s="99">
        <v>9</v>
      </c>
      <c r="C21" s="104" t="s">
        <v>43</v>
      </c>
      <c r="D21" s="98">
        <v>22.7</v>
      </c>
      <c r="E21" s="95">
        <v>12</v>
      </c>
    </row>
    <row r="22" spans="1:5" ht="19.5" customHeight="1">
      <c r="A22" s="143"/>
      <c r="B22" s="99">
        <v>10</v>
      </c>
      <c r="C22" s="104" t="s">
        <v>42</v>
      </c>
      <c r="D22" s="98">
        <v>55.4</v>
      </c>
      <c r="E22" s="95">
        <v>178</v>
      </c>
    </row>
    <row r="23" spans="1:5" ht="15.75" customHeight="1">
      <c r="A23" s="149" t="s">
        <v>36</v>
      </c>
      <c r="B23" s="150"/>
      <c r="C23" s="151"/>
      <c r="D23" s="97">
        <f>SUM(D13:D22)</f>
        <v>5952.999999999999</v>
      </c>
      <c r="E23" s="100">
        <f>SUM(E13:E22)</f>
        <v>1339</v>
      </c>
    </row>
    <row r="24" spans="1:5" ht="19.5" customHeight="1">
      <c r="A24" s="143"/>
      <c r="B24" s="139" t="s">
        <v>41</v>
      </c>
      <c r="C24" s="139"/>
      <c r="D24" s="98"/>
      <c r="E24" s="100"/>
    </row>
    <row r="25" spans="1:5" ht="16.5" customHeight="1">
      <c r="A25" s="143"/>
      <c r="B25" s="99"/>
      <c r="C25" s="103" t="s">
        <v>40</v>
      </c>
      <c r="D25" s="102">
        <v>1214.8</v>
      </c>
      <c r="E25" s="101">
        <v>224</v>
      </c>
    </row>
    <row r="26" spans="1:5" ht="19.5" customHeight="1">
      <c r="A26" s="144"/>
      <c r="B26" s="144"/>
      <c r="C26" s="144"/>
      <c r="D26" s="97"/>
      <c r="E26" s="100"/>
    </row>
    <row r="27" spans="1:5" ht="19.5" customHeight="1">
      <c r="A27" s="136" t="s">
        <v>74</v>
      </c>
      <c r="B27" s="139" t="s">
        <v>39</v>
      </c>
      <c r="C27" s="139"/>
      <c r="D27" s="98"/>
      <c r="E27" s="95"/>
    </row>
    <row r="28" spans="1:5" ht="19.5" customHeight="1">
      <c r="A28" s="137"/>
      <c r="B28" s="99">
        <v>1</v>
      </c>
      <c r="C28" s="99" t="s">
        <v>38</v>
      </c>
      <c r="D28" s="98">
        <v>372</v>
      </c>
      <c r="E28" s="95"/>
    </row>
    <row r="29" spans="1:5" ht="19.5" customHeight="1">
      <c r="A29" s="138"/>
      <c r="B29" s="99">
        <v>2</v>
      </c>
      <c r="C29" s="99" t="s">
        <v>37</v>
      </c>
      <c r="D29" s="98">
        <v>0</v>
      </c>
      <c r="E29" s="95"/>
    </row>
    <row r="30" spans="1:5" ht="19.5" customHeight="1">
      <c r="A30" s="144" t="s">
        <v>36</v>
      </c>
      <c r="B30" s="144"/>
      <c r="C30" s="144"/>
      <c r="D30" s="97">
        <f>SUM(D28:D29)</f>
        <v>372</v>
      </c>
      <c r="E30" s="95"/>
    </row>
    <row r="31" spans="1:5" ht="20.25" customHeight="1">
      <c r="A31" s="145" t="s">
        <v>35</v>
      </c>
      <c r="B31" s="146"/>
      <c r="C31" s="147"/>
      <c r="D31" s="96">
        <f>D11+D23+D26+D30</f>
        <v>12433.7</v>
      </c>
      <c r="E31" s="95"/>
    </row>
    <row r="32" spans="1:5" ht="20.25">
      <c r="A32" s="148"/>
      <c r="B32" s="148"/>
      <c r="C32" s="148"/>
      <c r="D32" s="148"/>
      <c r="E32" s="94"/>
    </row>
    <row r="34" spans="1:3" ht="12.75">
      <c r="A34" s="93"/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</sheetData>
  <sheetProtection/>
  <mergeCells count="16">
    <mergeCell ref="A30:C30"/>
    <mergeCell ref="A31:C31"/>
    <mergeCell ref="A32:D32"/>
    <mergeCell ref="A23:C23"/>
    <mergeCell ref="A24:A25"/>
    <mergeCell ref="B24:C24"/>
    <mergeCell ref="A26:C26"/>
    <mergeCell ref="A27:A29"/>
    <mergeCell ref="B27:C27"/>
    <mergeCell ref="A1:E2"/>
    <mergeCell ref="B3:C3"/>
    <mergeCell ref="A4:A10"/>
    <mergeCell ref="B4:C4"/>
    <mergeCell ref="A11:C11"/>
    <mergeCell ref="A12:A22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przemeko</cp:lastModifiedBy>
  <cp:lastPrinted>2012-11-15T08:52:35Z</cp:lastPrinted>
  <dcterms:created xsi:type="dcterms:W3CDTF">2005-03-22T12:58:42Z</dcterms:created>
  <dcterms:modified xsi:type="dcterms:W3CDTF">2012-11-15T11:26:27Z</dcterms:modified>
  <cp:category/>
  <cp:version/>
  <cp:contentType/>
  <cp:contentStatus/>
  <cp:revision>1</cp:revision>
</cp:coreProperties>
</file>