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firstSheet="1" activeTab="3"/>
  </bookViews>
  <sheets>
    <sheet name="bezrobotni do 25" sheetId="1" r:id="rId1"/>
    <sheet name="bezrobotni powyzej 50" sheetId="2" r:id="rId2"/>
    <sheet name="długotrwale bezrobotni " sheetId="3" r:id="rId3"/>
    <sheet name="zamieszkali na wsi" sheetId="4" r:id="rId4"/>
  </sheets>
  <definedNames>
    <definedName name="_xlnm.Print_Area" localSheetId="3">'zamieszkali na wsi'!$A$1:$P$37</definedName>
  </definedNames>
  <calcPr fullCalcOnLoad="1"/>
</workbook>
</file>

<file path=xl/sharedStrings.xml><?xml version="1.0" encoding="utf-8"?>
<sst xmlns="http://schemas.openxmlformats.org/spreadsheetml/2006/main" count="281" uniqueCount="70">
  <si>
    <t>Bezrobotni do 25 roku życia w 2006 r.</t>
  </si>
  <si>
    <t>l.p</t>
  </si>
  <si>
    <t>Wyszczególnienie</t>
  </si>
  <si>
    <t>12.2005</t>
  </si>
  <si>
    <t>01.2006</t>
  </si>
  <si>
    <t>02.2006</t>
  </si>
  <si>
    <t>03.2006</t>
  </si>
  <si>
    <t>04.2006</t>
  </si>
  <si>
    <t>05.2006</t>
  </si>
  <si>
    <t>06.2006</t>
  </si>
  <si>
    <t>07.2006</t>
  </si>
  <si>
    <t>08.2006</t>
  </si>
  <si>
    <t>09.2006</t>
  </si>
  <si>
    <t>10.2006</t>
  </si>
  <si>
    <t>11.2006</t>
  </si>
  <si>
    <t>12.2006</t>
  </si>
  <si>
    <t>ogółem</t>
  </si>
  <si>
    <t>1.</t>
  </si>
  <si>
    <t>"OGÓŁEM"</t>
  </si>
  <si>
    <t>w tym kobiet</t>
  </si>
  <si>
    <t>+/-</t>
  </si>
  <si>
    <t>w tym z zasiłkiem</t>
  </si>
  <si>
    <t>w tym niepełnosprawni</t>
  </si>
  <si>
    <t>2.</t>
  </si>
  <si>
    <t xml:space="preserve">"NAPŁYW" </t>
  </si>
  <si>
    <t>po raz pierwszy</t>
  </si>
  <si>
    <t>po raz kolejny</t>
  </si>
  <si>
    <t>po pracach interwencyjnych</t>
  </si>
  <si>
    <t>po robotach publicznych</t>
  </si>
  <si>
    <t>po stażu</t>
  </si>
  <si>
    <t>po przygotowaniu zawodowym</t>
  </si>
  <si>
    <t>po szkoleniu</t>
  </si>
  <si>
    <t>po pracach społecznie użytecznych</t>
  </si>
  <si>
    <t>3.</t>
  </si>
  <si>
    <t>"ODPŁYW"</t>
  </si>
  <si>
    <t>podjecie pracy (ogółem)</t>
  </si>
  <si>
    <t>podjęcie pracy niesubsydiowanej.</t>
  </si>
  <si>
    <t>w tym sezonowej</t>
  </si>
  <si>
    <t>prace interwencyjne</t>
  </si>
  <si>
    <t>roboty publiczne</t>
  </si>
  <si>
    <t>podjęcie działalności gosp.</t>
  </si>
  <si>
    <t>Rozpoczęcie szkolenia</t>
  </si>
  <si>
    <t>Rozpoczecie stażu</t>
  </si>
  <si>
    <t>Rozpoczęcie przygotowania zawodowego w miejscu pracy</t>
  </si>
  <si>
    <t>x</t>
  </si>
  <si>
    <t>prace społecznie użyteczne</t>
  </si>
  <si>
    <t>Niepotwierdzenie gotowości</t>
  </si>
  <si>
    <t>Dobrowolna rezygnacja</t>
  </si>
  <si>
    <t>podjęcie nauki</t>
  </si>
  <si>
    <t>nabycie praw emerytalnych lub rent.</t>
  </si>
  <si>
    <t>innych</t>
  </si>
  <si>
    <t>Bezrobotni powyżej 50 roku życia w 2006 r.</t>
  </si>
  <si>
    <t>podjęcie pracy (ogółem)</t>
  </si>
  <si>
    <t>w tym pracy sezonowej</t>
  </si>
  <si>
    <t>podjęcie działalności gospodarczej</t>
  </si>
  <si>
    <t>Rozpoczęcie stażu</t>
  </si>
  <si>
    <t>Rozpoczecie przyg. zawodowego</t>
  </si>
  <si>
    <t>rozpoczęcie pracy społecznie użytecznej</t>
  </si>
  <si>
    <t>dobrowolna rezygnacja ze statusu</t>
  </si>
  <si>
    <t>ukończenie 60/65 lat</t>
  </si>
  <si>
    <t>nabycie praw do świadczenia przedemarytalnego</t>
  </si>
  <si>
    <t>Długotrwale Bezrobotni w 2006 r.</t>
  </si>
  <si>
    <t>kobiety</t>
  </si>
  <si>
    <t>Rozpoczęcie przyg.zawodowego</t>
  </si>
  <si>
    <t>Rozpoczęcie pracu społecznie użytecznych</t>
  </si>
  <si>
    <t>nabycie praw do świadczenia przedemeryt.</t>
  </si>
  <si>
    <t>Zamieszkali na wsi w 2006 r.</t>
  </si>
  <si>
    <t>Rozpoczęcie pracy społecznie użytecznej</t>
  </si>
  <si>
    <t>nabycie praw do świadczenia przedemerytalnego</t>
  </si>
  <si>
    <t>,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</si>
</sst>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"/>
    <numFmt numFmtId="165" formatCode="0.0"/>
    <numFmt numFmtId="166" formatCode="#,##0.0"/>
    <numFmt numFmtId="167" formatCode="0.0%"/>
    <numFmt numFmtId="168" formatCode="0.000%"/>
  </numFmts>
  <fonts count="1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i/>
      <sz val="12"/>
      <name val="Arial CE"/>
      <family val="2"/>
    </font>
    <font>
      <sz val="8"/>
      <color indexed="10"/>
      <name val="Arial CE"/>
      <family val="2"/>
    </font>
    <font>
      <sz val="12"/>
      <color indexed="10"/>
      <name val="Arial CE"/>
      <family val="2"/>
    </font>
    <font>
      <i/>
      <sz val="9"/>
      <name val="Arial CE"/>
      <family val="2"/>
    </font>
    <font>
      <b/>
      <i/>
      <sz val="9"/>
      <name val="Arial CE"/>
      <family val="2"/>
    </font>
    <font>
      <i/>
      <sz val="10"/>
      <name val="Arial CE"/>
      <family val="2"/>
    </font>
    <font>
      <b/>
      <i/>
      <sz val="8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5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vertical="top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3" fontId="6" fillId="2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top"/>
    </xf>
    <xf numFmtId="0" fontId="7" fillId="2" borderId="10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/>
    </xf>
    <xf numFmtId="3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3" fontId="5" fillId="3" borderId="18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3" borderId="17" xfId="0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vertical="top"/>
    </xf>
    <xf numFmtId="0" fontId="11" fillId="0" borderId="21" xfId="0" applyFont="1" applyFill="1" applyBorder="1" applyAlignment="1">
      <alignment horizontal="left" vertical="center" wrapText="1"/>
    </xf>
    <xf numFmtId="0" fontId="11" fillId="0" borderId="22" xfId="0" applyFont="1" applyFill="1" applyBorder="1" applyAlignment="1">
      <alignment horizontal="center" vertical="center"/>
    </xf>
    <xf numFmtId="3" fontId="11" fillId="0" borderId="21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5" fillId="2" borderId="9" xfId="0" applyFont="1" applyFill="1" applyBorder="1" applyAlignment="1">
      <alignment horizontal="center" vertical="top"/>
    </xf>
    <xf numFmtId="0" fontId="11" fillId="2" borderId="10" xfId="0" applyFont="1" applyFill="1" applyBorder="1" applyAlignment="1">
      <alignment horizontal="left" vertical="center" wrapText="1"/>
    </xf>
    <xf numFmtId="0" fontId="11" fillId="2" borderId="11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top"/>
    </xf>
    <xf numFmtId="0" fontId="0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top"/>
    </xf>
    <xf numFmtId="0" fontId="0" fillId="2" borderId="9" xfId="0" applyFont="1" applyFill="1" applyBorder="1" applyAlignment="1">
      <alignment horizontal="center" vertical="top"/>
    </xf>
    <xf numFmtId="0" fontId="13" fillId="2" borderId="10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top"/>
    </xf>
    <xf numFmtId="0" fontId="0" fillId="0" borderId="3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top"/>
    </xf>
    <xf numFmtId="0" fontId="6" fillId="4" borderId="18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/>
    </xf>
    <xf numFmtId="3" fontId="6" fillId="4" borderId="18" xfId="0" applyNumberFormat="1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center" vertical="center"/>
    </xf>
    <xf numFmtId="3" fontId="1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5" fillId="3" borderId="1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top"/>
    </xf>
    <xf numFmtId="0" fontId="0" fillId="0" borderId="34" xfId="0" applyFont="1" applyBorder="1" applyAlignment="1">
      <alignment horizontal="left" vertical="center" wrapText="1"/>
    </xf>
    <xf numFmtId="0" fontId="5" fillId="4" borderId="35" xfId="0" applyFont="1" applyFill="1" applyBorder="1" applyAlignment="1">
      <alignment horizontal="center" vertical="top"/>
    </xf>
    <xf numFmtId="0" fontId="6" fillId="4" borderId="3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top"/>
    </xf>
    <xf numFmtId="0" fontId="11" fillId="4" borderId="38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left"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5" fillId="0" borderId="41" xfId="0" applyFont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top"/>
    </xf>
    <xf numFmtId="0" fontId="0" fillId="4" borderId="42" xfId="0" applyFill="1" applyBorder="1" applyAlignment="1">
      <alignment horizontal="center" vertical="top"/>
    </xf>
    <xf numFmtId="0" fontId="0" fillId="4" borderId="43" xfId="0" applyFill="1" applyBorder="1" applyAlignment="1">
      <alignment horizontal="center" vertical="top"/>
    </xf>
    <xf numFmtId="0" fontId="5" fillId="0" borderId="4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top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3" fontId="6" fillId="5" borderId="6" xfId="0" applyNumberFormat="1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top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center" vertical="center"/>
    </xf>
    <xf numFmtId="3" fontId="12" fillId="5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2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45" xfId="0" applyNumberFormat="1" applyFont="1" applyBorder="1" applyAlignment="1">
      <alignment horizontal="center" vertical="center" wrapText="1"/>
    </xf>
    <xf numFmtId="3" fontId="9" fillId="0" borderId="46" xfId="0" applyNumberFormat="1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21" xfId="0" applyFont="1" applyFill="1" applyBorder="1" applyAlignment="1">
      <alignment horizontal="left" vertical="center" wrapText="1"/>
    </xf>
    <xf numFmtId="0" fontId="14" fillId="3" borderId="21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5" fillId="5" borderId="35" xfId="0" applyFont="1" applyFill="1" applyBorder="1" applyAlignment="1">
      <alignment horizontal="center" vertical="top"/>
    </xf>
    <xf numFmtId="0" fontId="5" fillId="5" borderId="37" xfId="0" applyFont="1" applyFill="1" applyBorder="1" applyAlignment="1">
      <alignment horizontal="center" vertical="top"/>
    </xf>
    <xf numFmtId="0" fontId="7" fillId="5" borderId="10" xfId="0" applyFont="1" applyFill="1" applyBorder="1" applyAlignment="1">
      <alignment horizontal="left" vertical="center" wrapText="1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8" fillId="5" borderId="15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top"/>
    </xf>
    <xf numFmtId="0" fontId="5" fillId="5" borderId="43" xfId="0" applyFont="1" applyFill="1" applyBorder="1" applyAlignment="1">
      <alignment horizontal="center" vertical="top"/>
    </xf>
    <xf numFmtId="0" fontId="5" fillId="5" borderId="48" xfId="0" applyFont="1" applyFill="1" applyBorder="1" applyAlignment="1">
      <alignment horizontal="center" vertical="top"/>
    </xf>
    <xf numFmtId="0" fontId="5" fillId="5" borderId="49" xfId="0" applyFont="1" applyFill="1" applyBorder="1" applyAlignment="1">
      <alignment horizontal="center" vertical="top"/>
    </xf>
    <xf numFmtId="0" fontId="0" fillId="5" borderId="16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13" fillId="0" borderId="16" xfId="0" applyFont="1" applyBorder="1" applyAlignment="1">
      <alignment horizontal="right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5" borderId="50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5" fillId="5" borderId="51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top"/>
    </xf>
    <xf numFmtId="0" fontId="6" fillId="6" borderId="4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3" fontId="6" fillId="6" borderId="6" xfId="0" applyNumberFormat="1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top"/>
    </xf>
    <xf numFmtId="0" fontId="7" fillId="6" borderId="53" xfId="0" applyFont="1" applyFill="1" applyBorder="1" applyAlignment="1">
      <alignment horizontal="left" vertical="center" wrapText="1"/>
    </xf>
    <xf numFmtId="0" fontId="8" fillId="6" borderId="11" xfId="0" applyFont="1" applyFill="1" applyBorder="1" applyAlignment="1">
      <alignment horizontal="center" vertical="center"/>
    </xf>
    <xf numFmtId="3" fontId="8" fillId="6" borderId="10" xfId="0" applyNumberFormat="1" applyFont="1" applyFill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49" fontId="0" fillId="0" borderId="54" xfId="0" applyNumberFormat="1" applyFont="1" applyBorder="1" applyAlignment="1">
      <alignment horizontal="center" vertical="center" wrapText="1"/>
    </xf>
    <xf numFmtId="3" fontId="9" fillId="0" borderId="26" xfId="0" applyNumberFormat="1" applyFont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top"/>
    </xf>
    <xf numFmtId="0" fontId="5" fillId="6" borderId="47" xfId="0" applyFont="1" applyFill="1" applyBorder="1" applyAlignment="1">
      <alignment horizontal="center" vertical="top"/>
    </xf>
    <xf numFmtId="0" fontId="0" fillId="0" borderId="43" xfId="0" applyFont="1" applyBorder="1" applyAlignment="1">
      <alignment horizontal="left" vertical="center" wrapText="1"/>
    </xf>
    <xf numFmtId="0" fontId="7" fillId="6" borderId="55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top"/>
    </xf>
    <xf numFmtId="0" fontId="0" fillId="0" borderId="43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="75" zoomScaleNormal="75" workbookViewId="0" topLeftCell="A19">
      <selection activeCell="P3" sqref="P3"/>
    </sheetView>
  </sheetViews>
  <sheetFormatPr defaultColWidth="9.00390625" defaultRowHeight="12.75"/>
  <cols>
    <col min="1" max="1" width="3.00390625" style="0" customWidth="1"/>
    <col min="2" max="2" width="28.7539062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3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6" t="s">
        <v>15</v>
      </c>
      <c r="P2" s="7" t="s">
        <v>16</v>
      </c>
    </row>
    <row r="3" spans="1:16" ht="28.5" customHeight="1">
      <c r="A3" s="8" t="s">
        <v>17</v>
      </c>
      <c r="B3" s="9" t="s">
        <v>18</v>
      </c>
      <c r="C3" s="10">
        <v>2360</v>
      </c>
      <c r="D3" s="11">
        <v>2389</v>
      </c>
      <c r="E3" s="12">
        <v>2257</v>
      </c>
      <c r="F3" s="12">
        <v>2075</v>
      </c>
      <c r="G3" s="12">
        <v>1981</v>
      </c>
      <c r="H3" s="12">
        <v>1985</v>
      </c>
      <c r="I3" s="12">
        <v>1988</v>
      </c>
      <c r="J3" s="12">
        <v>2007</v>
      </c>
      <c r="K3" s="12">
        <v>2048</v>
      </c>
      <c r="L3" s="12">
        <v>2106</v>
      </c>
      <c r="M3" s="12">
        <v>1909</v>
      </c>
      <c r="N3" s="12">
        <v>1774</v>
      </c>
      <c r="O3" s="10">
        <v>1674</v>
      </c>
      <c r="P3" s="13"/>
    </row>
    <row r="4" spans="1:16" ht="13.5" customHeight="1">
      <c r="A4" s="14"/>
      <c r="B4" s="15" t="s">
        <v>19</v>
      </c>
      <c r="C4" s="16">
        <v>1294</v>
      </c>
      <c r="D4" s="17">
        <v>1303</v>
      </c>
      <c r="E4" s="18">
        <v>1245</v>
      </c>
      <c r="F4" s="18">
        <v>1194</v>
      </c>
      <c r="G4" s="18">
        <v>1163</v>
      </c>
      <c r="H4" s="18">
        <v>1188</v>
      </c>
      <c r="I4" s="18">
        <v>1217</v>
      </c>
      <c r="J4" s="18">
        <v>1245</v>
      </c>
      <c r="K4" s="18">
        <v>1288</v>
      </c>
      <c r="L4" s="18">
        <v>1284</v>
      </c>
      <c r="M4" s="18">
        <v>1165</v>
      </c>
      <c r="N4" s="18">
        <v>1110</v>
      </c>
      <c r="O4" s="16">
        <v>1039</v>
      </c>
      <c r="P4" s="19"/>
    </row>
    <row r="5" spans="1:16" ht="14.25" customHeight="1">
      <c r="A5" s="14"/>
      <c r="B5" s="20" t="s">
        <v>20</v>
      </c>
      <c r="C5" s="21">
        <v>6</v>
      </c>
      <c r="D5" s="22">
        <f aca="true" t="shared" si="0" ref="D5:O5">D3-C3</f>
        <v>29</v>
      </c>
      <c r="E5" s="22">
        <f t="shared" si="0"/>
        <v>-132</v>
      </c>
      <c r="F5" s="22">
        <f t="shared" si="0"/>
        <v>-182</v>
      </c>
      <c r="G5" s="22">
        <f t="shared" si="0"/>
        <v>-94</v>
      </c>
      <c r="H5" s="22">
        <f t="shared" si="0"/>
        <v>4</v>
      </c>
      <c r="I5" s="22">
        <f t="shared" si="0"/>
        <v>3</v>
      </c>
      <c r="J5" s="22">
        <f t="shared" si="0"/>
        <v>19</v>
      </c>
      <c r="K5" s="22">
        <f t="shared" si="0"/>
        <v>41</v>
      </c>
      <c r="L5" s="22">
        <f t="shared" si="0"/>
        <v>58</v>
      </c>
      <c r="M5" s="22">
        <f t="shared" si="0"/>
        <v>-197</v>
      </c>
      <c r="N5" s="22">
        <f t="shared" si="0"/>
        <v>-135</v>
      </c>
      <c r="O5" s="22">
        <f t="shared" si="0"/>
        <v>-100</v>
      </c>
      <c r="P5" s="23"/>
    </row>
    <row r="6" spans="1:16" ht="28.5" customHeight="1">
      <c r="A6" s="14"/>
      <c r="B6" s="24" t="s">
        <v>21</v>
      </c>
      <c r="C6" s="25">
        <v>213</v>
      </c>
      <c r="D6" s="26">
        <v>196</v>
      </c>
      <c r="E6" s="27">
        <v>193</v>
      </c>
      <c r="F6" s="27">
        <v>172</v>
      </c>
      <c r="G6" s="27">
        <v>150</v>
      </c>
      <c r="H6" s="27">
        <v>143</v>
      </c>
      <c r="I6" s="28">
        <v>137</v>
      </c>
      <c r="J6" s="28">
        <v>155</v>
      </c>
      <c r="K6" s="28">
        <v>148</v>
      </c>
      <c r="L6" s="28">
        <v>126</v>
      </c>
      <c r="M6" s="28">
        <v>140</v>
      </c>
      <c r="N6" s="28">
        <v>14</v>
      </c>
      <c r="O6" s="29">
        <v>145</v>
      </c>
      <c r="P6" s="30"/>
    </row>
    <row r="7" spans="1:16" s="36" customFormat="1" ht="14.25" customHeight="1">
      <c r="A7" s="14"/>
      <c r="B7" s="31" t="s">
        <v>19</v>
      </c>
      <c r="C7" s="32">
        <v>54</v>
      </c>
      <c r="D7" s="33">
        <v>58</v>
      </c>
      <c r="E7" s="34">
        <v>53</v>
      </c>
      <c r="F7" s="34">
        <v>49</v>
      </c>
      <c r="G7" s="34">
        <v>45</v>
      </c>
      <c r="H7" s="34">
        <v>33</v>
      </c>
      <c r="I7" s="34">
        <v>41</v>
      </c>
      <c r="J7" s="34">
        <v>41</v>
      </c>
      <c r="K7" s="34">
        <v>46</v>
      </c>
      <c r="L7" s="34">
        <v>40</v>
      </c>
      <c r="M7" s="34">
        <v>39</v>
      </c>
      <c r="N7" s="34">
        <v>44</v>
      </c>
      <c r="O7" s="32">
        <v>42</v>
      </c>
      <c r="P7" s="35"/>
    </row>
    <row r="8" spans="1:16" ht="28.5" customHeight="1">
      <c r="A8" s="14"/>
      <c r="B8" s="37" t="s">
        <v>22</v>
      </c>
      <c r="C8" s="25">
        <v>31</v>
      </c>
      <c r="D8" s="26">
        <v>30</v>
      </c>
      <c r="E8" s="27">
        <v>27</v>
      </c>
      <c r="F8" s="27">
        <v>20</v>
      </c>
      <c r="G8" s="27">
        <v>24</v>
      </c>
      <c r="H8" s="27">
        <v>20</v>
      </c>
      <c r="I8" s="28">
        <v>18</v>
      </c>
      <c r="J8" s="28">
        <v>21</v>
      </c>
      <c r="K8" s="28">
        <v>22</v>
      </c>
      <c r="L8" s="28">
        <v>25</v>
      </c>
      <c r="M8" s="28">
        <v>21</v>
      </c>
      <c r="N8" s="28">
        <v>24</v>
      </c>
      <c r="O8" s="29">
        <v>21</v>
      </c>
      <c r="P8" s="30"/>
    </row>
    <row r="9" spans="1:16" s="36" customFormat="1" ht="14.25" customHeight="1" thickBot="1">
      <c r="A9" s="38"/>
      <c r="B9" s="39" t="s">
        <v>19</v>
      </c>
      <c r="C9" s="40">
        <v>13</v>
      </c>
      <c r="D9" s="41">
        <v>13</v>
      </c>
      <c r="E9" s="42">
        <v>12</v>
      </c>
      <c r="F9" s="42">
        <v>12</v>
      </c>
      <c r="G9" s="42">
        <v>11</v>
      </c>
      <c r="H9" s="42">
        <v>8</v>
      </c>
      <c r="I9" s="42">
        <v>9</v>
      </c>
      <c r="J9" s="42">
        <v>11</v>
      </c>
      <c r="K9" s="42">
        <v>9</v>
      </c>
      <c r="L9" s="42">
        <v>9</v>
      </c>
      <c r="M9" s="42">
        <v>9</v>
      </c>
      <c r="N9" s="42">
        <v>9</v>
      </c>
      <c r="O9" s="40">
        <v>10</v>
      </c>
      <c r="P9" s="43"/>
    </row>
    <row r="10" spans="1:16" ht="40.5" customHeight="1">
      <c r="A10" s="44" t="s">
        <v>23</v>
      </c>
      <c r="B10" s="9" t="s">
        <v>24</v>
      </c>
      <c r="C10" s="10">
        <v>239</v>
      </c>
      <c r="D10" s="12">
        <v>299</v>
      </c>
      <c r="E10" s="12">
        <v>220</v>
      </c>
      <c r="F10" s="12">
        <v>256</v>
      </c>
      <c r="G10" s="12">
        <v>258</v>
      </c>
      <c r="H10" s="12">
        <v>330</v>
      </c>
      <c r="I10" s="12">
        <v>367</v>
      </c>
      <c r="J10" s="12">
        <v>374</v>
      </c>
      <c r="K10" s="12">
        <v>347</v>
      </c>
      <c r="L10" s="12">
        <v>417</v>
      </c>
      <c r="M10" s="12">
        <v>309</v>
      </c>
      <c r="N10" s="12">
        <v>188</v>
      </c>
      <c r="O10" s="10">
        <v>174</v>
      </c>
      <c r="P10" s="13">
        <f aca="true" t="shared" si="1" ref="P10:P29">D10+E10+F10+G10+H10+I10+J10+K10+L10+M10+N10+O10</f>
        <v>3539</v>
      </c>
    </row>
    <row r="11" spans="1:16" ht="14.25" customHeight="1">
      <c r="A11" s="45"/>
      <c r="B11" s="46" t="s">
        <v>19</v>
      </c>
      <c r="C11" s="47">
        <v>90</v>
      </c>
      <c r="D11" s="48">
        <v>135</v>
      </c>
      <c r="E11" s="48">
        <v>105</v>
      </c>
      <c r="F11" s="48">
        <v>139</v>
      </c>
      <c r="G11" s="48">
        <v>133</v>
      </c>
      <c r="H11" s="48">
        <v>166</v>
      </c>
      <c r="I11" s="48">
        <v>173</v>
      </c>
      <c r="J11" s="48">
        <v>111</v>
      </c>
      <c r="K11" s="48">
        <v>204</v>
      </c>
      <c r="L11" s="48">
        <v>194</v>
      </c>
      <c r="M11" s="48">
        <v>131</v>
      </c>
      <c r="N11" s="48">
        <v>81</v>
      </c>
      <c r="O11" s="47">
        <v>71</v>
      </c>
      <c r="P11" s="49">
        <f t="shared" si="1"/>
        <v>1643</v>
      </c>
    </row>
    <row r="12" spans="1:16" ht="28.5" customHeight="1">
      <c r="A12" s="45"/>
      <c r="B12" s="50" t="s">
        <v>25</v>
      </c>
      <c r="C12" s="51">
        <v>30</v>
      </c>
      <c r="D12" s="52">
        <v>37</v>
      </c>
      <c r="E12" s="52">
        <v>43</v>
      </c>
      <c r="F12" s="52">
        <v>60</v>
      </c>
      <c r="G12" s="52">
        <v>28</v>
      </c>
      <c r="H12" s="52">
        <v>138</v>
      </c>
      <c r="I12" s="52">
        <v>110</v>
      </c>
      <c r="J12" s="52">
        <v>263</v>
      </c>
      <c r="K12" s="52">
        <v>127</v>
      </c>
      <c r="L12" s="52">
        <v>183</v>
      </c>
      <c r="M12" s="52">
        <v>81</v>
      </c>
      <c r="N12" s="52">
        <v>42</v>
      </c>
      <c r="O12" s="51">
        <v>21</v>
      </c>
      <c r="P12" s="53">
        <f t="shared" si="1"/>
        <v>1133</v>
      </c>
    </row>
    <row r="13" spans="1:16" ht="28.5" customHeight="1">
      <c r="A13" s="45"/>
      <c r="B13" s="50" t="s">
        <v>26</v>
      </c>
      <c r="C13" s="51">
        <v>209</v>
      </c>
      <c r="D13" s="52">
        <v>262</v>
      </c>
      <c r="E13" s="52">
        <v>177</v>
      </c>
      <c r="F13" s="52">
        <v>196</v>
      </c>
      <c r="G13" s="52">
        <v>230</v>
      </c>
      <c r="H13" s="52">
        <v>192</v>
      </c>
      <c r="I13" s="52">
        <v>257</v>
      </c>
      <c r="J13" s="52">
        <v>822</v>
      </c>
      <c r="K13" s="52">
        <v>220</v>
      </c>
      <c r="L13" s="52">
        <v>234</v>
      </c>
      <c r="M13" s="52">
        <v>228</v>
      </c>
      <c r="N13" s="52">
        <v>146</v>
      </c>
      <c r="O13" s="51">
        <v>153</v>
      </c>
      <c r="P13" s="53">
        <f t="shared" si="1"/>
        <v>3117</v>
      </c>
    </row>
    <row r="14" spans="1:16" ht="30" customHeight="1">
      <c r="A14" s="45"/>
      <c r="B14" s="50" t="s">
        <v>27</v>
      </c>
      <c r="C14" s="51">
        <v>1</v>
      </c>
      <c r="D14" s="52">
        <v>0</v>
      </c>
      <c r="E14" s="52">
        <v>0</v>
      </c>
      <c r="F14" s="52">
        <v>1</v>
      </c>
      <c r="G14" s="52">
        <v>1</v>
      </c>
      <c r="H14" s="52">
        <v>0</v>
      </c>
      <c r="I14" s="52">
        <v>1</v>
      </c>
      <c r="J14" s="52">
        <v>1</v>
      </c>
      <c r="K14" s="52">
        <v>0</v>
      </c>
      <c r="L14" s="52">
        <v>0</v>
      </c>
      <c r="M14" s="52">
        <v>1</v>
      </c>
      <c r="N14" s="52">
        <v>0</v>
      </c>
      <c r="O14" s="51">
        <v>1</v>
      </c>
      <c r="P14" s="54">
        <f t="shared" si="1"/>
        <v>6</v>
      </c>
    </row>
    <row r="15" spans="1:16" ht="30" customHeight="1">
      <c r="A15" s="45"/>
      <c r="B15" s="50" t="s">
        <v>28</v>
      </c>
      <c r="C15" s="51">
        <v>1</v>
      </c>
      <c r="D15" s="52">
        <v>16</v>
      </c>
      <c r="E15" s="52">
        <v>0</v>
      </c>
      <c r="F15" s="52">
        <v>4</v>
      </c>
      <c r="G15" s="52">
        <v>0</v>
      </c>
      <c r="H15" s="52">
        <v>1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0</v>
      </c>
      <c r="O15" s="51">
        <v>1</v>
      </c>
      <c r="P15" s="54">
        <f t="shared" si="1"/>
        <v>22</v>
      </c>
    </row>
    <row r="16" spans="1:16" ht="30" customHeight="1">
      <c r="A16" s="45"/>
      <c r="B16" s="50" t="s">
        <v>29</v>
      </c>
      <c r="C16" s="51">
        <v>15</v>
      </c>
      <c r="D16" s="52">
        <v>32</v>
      </c>
      <c r="E16" s="52">
        <v>28</v>
      </c>
      <c r="F16" s="52">
        <v>47</v>
      </c>
      <c r="G16" s="52">
        <v>81</v>
      </c>
      <c r="H16" s="52">
        <v>6</v>
      </c>
      <c r="I16" s="52">
        <v>12</v>
      </c>
      <c r="J16" s="52">
        <v>26</v>
      </c>
      <c r="K16" s="52">
        <v>43</v>
      </c>
      <c r="L16" s="52">
        <v>44</v>
      </c>
      <c r="M16" s="52">
        <v>22</v>
      </c>
      <c r="N16" s="52">
        <v>5</v>
      </c>
      <c r="O16" s="51"/>
      <c r="P16" s="54">
        <f t="shared" si="1"/>
        <v>346</v>
      </c>
    </row>
    <row r="17" spans="1:16" ht="30" customHeight="1">
      <c r="A17" s="45"/>
      <c r="B17" s="50" t="s">
        <v>30</v>
      </c>
      <c r="C17" s="51">
        <v>23</v>
      </c>
      <c r="D17" s="52">
        <v>13</v>
      </c>
      <c r="E17" s="52">
        <v>3</v>
      </c>
      <c r="F17" s="52">
        <v>16</v>
      </c>
      <c r="G17" s="52">
        <v>15</v>
      </c>
      <c r="H17" s="52">
        <v>2</v>
      </c>
      <c r="I17" s="52">
        <v>0</v>
      </c>
      <c r="J17" s="52">
        <v>9</v>
      </c>
      <c r="K17" s="52">
        <v>14</v>
      </c>
      <c r="L17" s="52">
        <v>17</v>
      </c>
      <c r="M17" s="52">
        <v>3</v>
      </c>
      <c r="N17" s="52">
        <v>2</v>
      </c>
      <c r="O17" s="51">
        <v>3</v>
      </c>
      <c r="P17" s="54">
        <f t="shared" si="1"/>
        <v>97</v>
      </c>
    </row>
    <row r="18" spans="1:16" ht="30" customHeight="1">
      <c r="A18" s="45"/>
      <c r="B18" s="55" t="s">
        <v>31</v>
      </c>
      <c r="C18" s="56">
        <v>9</v>
      </c>
      <c r="D18" s="57">
        <v>1</v>
      </c>
      <c r="E18" s="57">
        <v>0</v>
      </c>
      <c r="F18" s="57">
        <v>3</v>
      </c>
      <c r="G18" s="57">
        <v>3</v>
      </c>
      <c r="H18" s="57">
        <v>10</v>
      </c>
      <c r="I18" s="57">
        <v>34</v>
      </c>
      <c r="J18" s="57">
        <v>8</v>
      </c>
      <c r="K18" s="57">
        <v>12</v>
      </c>
      <c r="L18" s="57">
        <v>2</v>
      </c>
      <c r="M18" s="57">
        <v>5</v>
      </c>
      <c r="N18" s="57">
        <v>2</v>
      </c>
      <c r="O18" s="56">
        <v>21</v>
      </c>
      <c r="P18" s="58">
        <f t="shared" si="1"/>
        <v>101</v>
      </c>
    </row>
    <row r="19" spans="1:16" ht="30" customHeight="1" thickBot="1">
      <c r="A19" s="59"/>
      <c r="B19" s="60" t="s">
        <v>32</v>
      </c>
      <c r="C19" s="61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1">
        <v>0</v>
      </c>
      <c r="P19" s="63">
        <f t="shared" si="1"/>
        <v>0</v>
      </c>
    </row>
    <row r="20" spans="1:16" ht="45" customHeight="1">
      <c r="A20" s="64" t="s">
        <v>33</v>
      </c>
      <c r="B20" s="9" t="s">
        <v>34</v>
      </c>
      <c r="C20" s="10">
        <v>216</v>
      </c>
      <c r="D20" s="12">
        <v>240</v>
      </c>
      <c r="E20" s="12">
        <v>329</v>
      </c>
      <c r="F20" s="12">
        <v>414</v>
      </c>
      <c r="G20" s="12">
        <v>325</v>
      </c>
      <c r="H20" s="12">
        <v>305</v>
      </c>
      <c r="I20" s="12">
        <v>333</v>
      </c>
      <c r="J20" s="12">
        <v>317</v>
      </c>
      <c r="K20" s="12">
        <v>288</v>
      </c>
      <c r="L20" s="12">
        <v>337</v>
      </c>
      <c r="M20" s="12">
        <v>487</v>
      </c>
      <c r="N20" s="12">
        <v>301</v>
      </c>
      <c r="O20" s="10">
        <v>245</v>
      </c>
      <c r="P20" s="13">
        <f t="shared" si="1"/>
        <v>3921</v>
      </c>
    </row>
    <row r="21" spans="1:16" ht="14.25" customHeight="1">
      <c r="A21" s="65"/>
      <c r="B21" s="66" t="s">
        <v>19</v>
      </c>
      <c r="C21" s="67">
        <v>102</v>
      </c>
      <c r="D21" s="68">
        <v>106</v>
      </c>
      <c r="E21" s="68">
        <v>149</v>
      </c>
      <c r="F21" s="68">
        <v>177</v>
      </c>
      <c r="G21" s="68">
        <v>147</v>
      </c>
      <c r="H21" s="68">
        <v>125</v>
      </c>
      <c r="I21" s="68">
        <v>127</v>
      </c>
      <c r="J21" s="68">
        <v>134</v>
      </c>
      <c r="K21" s="68">
        <v>152</v>
      </c>
      <c r="L21" s="68">
        <v>182</v>
      </c>
      <c r="M21" s="68">
        <v>237</v>
      </c>
      <c r="N21" s="68">
        <v>121</v>
      </c>
      <c r="O21" s="67">
        <v>129</v>
      </c>
      <c r="P21" s="69">
        <f t="shared" si="1"/>
        <v>1786</v>
      </c>
    </row>
    <row r="22" spans="1:16" ht="34.5" customHeight="1">
      <c r="A22" s="65"/>
      <c r="B22" s="70" t="s">
        <v>35</v>
      </c>
      <c r="C22" s="71">
        <v>0</v>
      </c>
      <c r="D22" s="72">
        <v>163</v>
      </c>
      <c r="E22" s="72">
        <v>215</v>
      </c>
      <c r="F22" s="72">
        <v>216</v>
      </c>
      <c r="G22" s="72">
        <v>187</v>
      </c>
      <c r="H22" s="72">
        <v>151</v>
      </c>
      <c r="I22" s="72">
        <v>147</v>
      </c>
      <c r="J22" s="72">
        <v>125</v>
      </c>
      <c r="K22" s="72">
        <v>139</v>
      </c>
      <c r="L22" s="72">
        <v>179</v>
      </c>
      <c r="M22" s="72">
        <v>213</v>
      </c>
      <c r="N22" s="72">
        <v>158</v>
      </c>
      <c r="O22" s="71">
        <v>138</v>
      </c>
      <c r="P22" s="73">
        <f t="shared" si="1"/>
        <v>2031</v>
      </c>
    </row>
    <row r="23" spans="1:16" ht="33" customHeight="1">
      <c r="A23" s="65"/>
      <c r="B23" s="50" t="s">
        <v>36</v>
      </c>
      <c r="C23" s="74">
        <v>103</v>
      </c>
      <c r="D23" s="75">
        <v>155</v>
      </c>
      <c r="E23" s="75">
        <v>206</v>
      </c>
      <c r="F23" s="75">
        <v>208</v>
      </c>
      <c r="G23" s="75">
        <v>180</v>
      </c>
      <c r="H23" s="75">
        <v>145</v>
      </c>
      <c r="I23" s="75">
        <v>143</v>
      </c>
      <c r="J23" s="75">
        <v>125</v>
      </c>
      <c r="K23" s="75">
        <v>138</v>
      </c>
      <c r="L23" s="75">
        <v>172</v>
      </c>
      <c r="M23" s="75">
        <v>201</v>
      </c>
      <c r="N23" s="75">
        <v>151</v>
      </c>
      <c r="O23" s="74">
        <v>115</v>
      </c>
      <c r="P23" s="73">
        <f t="shared" si="1"/>
        <v>1939</v>
      </c>
    </row>
    <row r="24" spans="1:16" ht="33" customHeight="1">
      <c r="A24" s="65"/>
      <c r="B24" s="50" t="s">
        <v>37</v>
      </c>
      <c r="C24" s="74">
        <v>0</v>
      </c>
      <c r="D24" s="75">
        <v>2</v>
      </c>
      <c r="E24" s="75">
        <v>9</v>
      </c>
      <c r="F24" s="75">
        <v>6</v>
      </c>
      <c r="G24" s="75">
        <v>7</v>
      </c>
      <c r="H24" s="75">
        <v>9</v>
      </c>
      <c r="I24" s="75">
        <v>7</v>
      </c>
      <c r="J24" s="75">
        <v>8</v>
      </c>
      <c r="K24" s="75">
        <v>7</v>
      </c>
      <c r="L24" s="75">
        <v>4</v>
      </c>
      <c r="M24" s="75">
        <v>5</v>
      </c>
      <c r="N24" s="75">
        <v>2</v>
      </c>
      <c r="O24" s="74">
        <v>1</v>
      </c>
      <c r="P24" s="73">
        <f t="shared" si="1"/>
        <v>67</v>
      </c>
    </row>
    <row r="25" spans="1:16" ht="33" customHeight="1">
      <c r="A25" s="65"/>
      <c r="B25" s="50" t="s">
        <v>38</v>
      </c>
      <c r="C25" s="74">
        <v>1</v>
      </c>
      <c r="D25" s="75">
        <v>1</v>
      </c>
      <c r="E25" s="75">
        <v>9</v>
      </c>
      <c r="F25" s="75">
        <v>8</v>
      </c>
      <c r="G25" s="75">
        <v>5</v>
      </c>
      <c r="H25" s="75">
        <v>5</v>
      </c>
      <c r="I25" s="75">
        <v>2</v>
      </c>
      <c r="J25" s="75">
        <v>0</v>
      </c>
      <c r="K25" s="75">
        <v>1</v>
      </c>
      <c r="L25" s="75">
        <v>3</v>
      </c>
      <c r="M25" s="75">
        <v>9</v>
      </c>
      <c r="N25" s="75">
        <v>3</v>
      </c>
      <c r="O25" s="74">
        <v>10</v>
      </c>
      <c r="P25" s="73">
        <f t="shared" si="1"/>
        <v>56</v>
      </c>
    </row>
    <row r="26" spans="1:16" ht="33" customHeight="1">
      <c r="A26" s="65"/>
      <c r="B26" s="50" t="s">
        <v>39</v>
      </c>
      <c r="C26" s="74">
        <v>6</v>
      </c>
      <c r="D26" s="75">
        <v>0</v>
      </c>
      <c r="E26" s="75">
        <v>0</v>
      </c>
      <c r="F26" s="75">
        <v>0</v>
      </c>
      <c r="G26" s="75">
        <v>0</v>
      </c>
      <c r="H26" s="75">
        <v>0</v>
      </c>
      <c r="I26" s="75">
        <v>0</v>
      </c>
      <c r="J26" s="75">
        <v>0</v>
      </c>
      <c r="K26" s="75">
        <v>0</v>
      </c>
      <c r="L26" s="75">
        <v>0</v>
      </c>
      <c r="M26" s="75">
        <v>2</v>
      </c>
      <c r="N26" s="75">
        <v>0</v>
      </c>
      <c r="O26" s="74">
        <v>0</v>
      </c>
      <c r="P26" s="73">
        <f t="shared" si="1"/>
        <v>2</v>
      </c>
    </row>
    <row r="27" spans="1:16" ht="33" customHeight="1">
      <c r="A27" s="65"/>
      <c r="B27" s="50" t="s">
        <v>40</v>
      </c>
      <c r="C27" s="74">
        <v>1</v>
      </c>
      <c r="D27" s="75">
        <v>7</v>
      </c>
      <c r="E27" s="75">
        <v>0</v>
      </c>
      <c r="F27" s="75">
        <v>0</v>
      </c>
      <c r="G27" s="75">
        <v>2</v>
      </c>
      <c r="H27" s="75">
        <v>0</v>
      </c>
      <c r="I27" s="75">
        <v>2</v>
      </c>
      <c r="J27" s="75">
        <v>0</v>
      </c>
      <c r="K27" s="75">
        <v>0</v>
      </c>
      <c r="L27" s="75">
        <v>3</v>
      </c>
      <c r="M27" s="75">
        <v>1</v>
      </c>
      <c r="N27" s="75">
        <v>3</v>
      </c>
      <c r="O27" s="74">
        <v>13</v>
      </c>
      <c r="P27" s="73">
        <f t="shared" si="1"/>
        <v>31</v>
      </c>
    </row>
    <row r="28" spans="1:16" ht="33" customHeight="1">
      <c r="A28" s="65"/>
      <c r="B28" s="50" t="s">
        <v>41</v>
      </c>
      <c r="C28" s="74">
        <v>1</v>
      </c>
      <c r="D28" s="75">
        <v>1</v>
      </c>
      <c r="E28" s="75">
        <v>2</v>
      </c>
      <c r="F28" s="75">
        <v>2</v>
      </c>
      <c r="G28" s="75">
        <v>24</v>
      </c>
      <c r="H28" s="75">
        <v>14</v>
      </c>
      <c r="I28" s="75">
        <v>8</v>
      </c>
      <c r="J28" s="75">
        <v>9</v>
      </c>
      <c r="K28" s="75">
        <v>10</v>
      </c>
      <c r="L28" s="75">
        <v>3</v>
      </c>
      <c r="M28" s="75">
        <v>30</v>
      </c>
      <c r="N28" s="75">
        <v>1</v>
      </c>
      <c r="O28" s="74">
        <v>9</v>
      </c>
      <c r="P28" s="73">
        <f t="shared" si="1"/>
        <v>113</v>
      </c>
    </row>
    <row r="29" spans="1:16" ht="33" customHeight="1">
      <c r="A29" s="65"/>
      <c r="B29" s="55" t="s">
        <v>42</v>
      </c>
      <c r="C29" s="76">
        <v>9</v>
      </c>
      <c r="D29" s="77">
        <v>8</v>
      </c>
      <c r="E29" s="77">
        <v>25</v>
      </c>
      <c r="F29" s="77">
        <v>60</v>
      </c>
      <c r="G29" s="77">
        <v>36</v>
      </c>
      <c r="H29" s="77">
        <v>20</v>
      </c>
      <c r="I29" s="77">
        <v>17</v>
      </c>
      <c r="J29" s="77">
        <v>50</v>
      </c>
      <c r="K29" s="77">
        <v>53</v>
      </c>
      <c r="L29" s="77">
        <v>64</v>
      </c>
      <c r="M29" s="77">
        <v>71</v>
      </c>
      <c r="N29" s="77">
        <v>25</v>
      </c>
      <c r="O29" s="76">
        <v>32</v>
      </c>
      <c r="P29" s="78">
        <f t="shared" si="1"/>
        <v>461</v>
      </c>
    </row>
    <row r="30" spans="1:16" ht="33" customHeight="1">
      <c r="A30" s="65"/>
      <c r="B30" s="79" t="s">
        <v>43</v>
      </c>
      <c r="C30" s="80">
        <v>0</v>
      </c>
      <c r="D30" s="81" t="s">
        <v>44</v>
      </c>
      <c r="E30" s="82" t="s">
        <v>44</v>
      </c>
      <c r="F30" s="82" t="s">
        <v>44</v>
      </c>
      <c r="G30" s="82" t="s">
        <v>44</v>
      </c>
      <c r="H30" s="82" t="s">
        <v>44</v>
      </c>
      <c r="I30" s="82" t="s">
        <v>44</v>
      </c>
      <c r="J30" s="82" t="s">
        <v>44</v>
      </c>
      <c r="K30" s="82" t="s">
        <v>44</v>
      </c>
      <c r="L30" s="82" t="s">
        <v>44</v>
      </c>
      <c r="M30" s="82" t="s">
        <v>44</v>
      </c>
      <c r="N30" s="82" t="s">
        <v>44</v>
      </c>
      <c r="O30" s="83" t="s">
        <v>44</v>
      </c>
      <c r="P30" s="84" t="s">
        <v>44</v>
      </c>
    </row>
    <row r="31" spans="1:16" ht="33" customHeight="1">
      <c r="A31" s="65"/>
      <c r="B31" s="55" t="s">
        <v>45</v>
      </c>
      <c r="C31" s="76">
        <v>0</v>
      </c>
      <c r="D31" s="77">
        <v>0</v>
      </c>
      <c r="E31" s="77">
        <v>0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6">
        <v>0</v>
      </c>
      <c r="P31" s="73">
        <f aca="true" t="shared" si="2" ref="P31:P36">D31+E31+F31+G31+H31+I31+J31+K31+L31+M31+N31+O31</f>
        <v>0</v>
      </c>
    </row>
    <row r="32" spans="1:16" ht="33" customHeight="1">
      <c r="A32" s="65"/>
      <c r="B32" s="50" t="s">
        <v>46</v>
      </c>
      <c r="C32" s="74">
        <v>81</v>
      </c>
      <c r="D32" s="75">
        <v>54</v>
      </c>
      <c r="E32" s="75">
        <v>75</v>
      </c>
      <c r="F32" s="75">
        <v>106</v>
      </c>
      <c r="G32" s="75">
        <v>44</v>
      </c>
      <c r="H32" s="75">
        <v>91</v>
      </c>
      <c r="I32" s="75">
        <v>113</v>
      </c>
      <c r="J32" s="75">
        <v>92</v>
      </c>
      <c r="K32" s="75">
        <v>68</v>
      </c>
      <c r="L32" s="75">
        <v>52</v>
      </c>
      <c r="M32" s="75">
        <v>100</v>
      </c>
      <c r="N32" s="75">
        <v>94</v>
      </c>
      <c r="O32" s="74">
        <v>56</v>
      </c>
      <c r="P32" s="73">
        <f t="shared" si="2"/>
        <v>945</v>
      </c>
    </row>
    <row r="33" spans="1:16" ht="33" customHeight="1">
      <c r="A33" s="65"/>
      <c r="B33" s="50" t="s">
        <v>47</v>
      </c>
      <c r="C33" s="74">
        <v>4</v>
      </c>
      <c r="D33" s="75">
        <v>4</v>
      </c>
      <c r="E33" s="75">
        <v>3</v>
      </c>
      <c r="F33" s="75">
        <v>8</v>
      </c>
      <c r="G33" s="75">
        <v>9</v>
      </c>
      <c r="H33" s="75">
        <v>14</v>
      </c>
      <c r="I33" s="75">
        <v>19</v>
      </c>
      <c r="J33" s="75">
        <v>13</v>
      </c>
      <c r="K33" s="75">
        <v>5</v>
      </c>
      <c r="L33" s="75">
        <v>12</v>
      </c>
      <c r="M33" s="75">
        <v>17</v>
      </c>
      <c r="N33" s="75">
        <v>7</v>
      </c>
      <c r="O33" s="74">
        <v>1</v>
      </c>
      <c r="P33" s="73">
        <f t="shared" si="2"/>
        <v>112</v>
      </c>
    </row>
    <row r="34" spans="1:16" ht="33" customHeight="1">
      <c r="A34" s="65"/>
      <c r="B34" s="55" t="s">
        <v>48</v>
      </c>
      <c r="C34" s="76">
        <v>0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>
        <v>0</v>
      </c>
      <c r="K34" s="77">
        <v>0</v>
      </c>
      <c r="L34" s="77">
        <v>5</v>
      </c>
      <c r="M34" s="77">
        <v>15</v>
      </c>
      <c r="N34" s="77">
        <v>2</v>
      </c>
      <c r="O34" s="76">
        <v>2</v>
      </c>
      <c r="P34" s="73">
        <f t="shared" si="2"/>
        <v>24</v>
      </c>
    </row>
    <row r="35" spans="1:16" ht="33" customHeight="1">
      <c r="A35" s="65"/>
      <c r="B35" s="55" t="s">
        <v>49</v>
      </c>
      <c r="C35" s="76">
        <v>0</v>
      </c>
      <c r="D35" s="77">
        <v>2</v>
      </c>
      <c r="E35" s="77">
        <v>0</v>
      </c>
      <c r="F35" s="77">
        <v>0</v>
      </c>
      <c r="G35" s="77">
        <v>0</v>
      </c>
      <c r="H35" s="77">
        <v>1</v>
      </c>
      <c r="I35" s="77">
        <v>2</v>
      </c>
      <c r="J35" s="77">
        <v>2</v>
      </c>
      <c r="K35" s="77">
        <v>1</v>
      </c>
      <c r="L35" s="77">
        <v>1</v>
      </c>
      <c r="M35" s="77">
        <v>1</v>
      </c>
      <c r="N35" s="77">
        <v>1</v>
      </c>
      <c r="O35" s="76">
        <v>0</v>
      </c>
      <c r="P35" s="84">
        <f t="shared" si="2"/>
        <v>11</v>
      </c>
    </row>
    <row r="36" spans="1:16" ht="33" customHeight="1" thickBot="1">
      <c r="A36" s="85"/>
      <c r="B36" s="60" t="s">
        <v>50</v>
      </c>
      <c r="C36" s="86">
        <v>5</v>
      </c>
      <c r="D36" s="87">
        <v>8</v>
      </c>
      <c r="E36" s="87">
        <v>9</v>
      </c>
      <c r="F36" s="87">
        <v>22</v>
      </c>
      <c r="G36" s="87">
        <v>25</v>
      </c>
      <c r="H36" s="87">
        <v>14</v>
      </c>
      <c r="I36" s="87">
        <v>27</v>
      </c>
      <c r="J36" s="87">
        <v>26</v>
      </c>
      <c r="K36" s="87">
        <v>12</v>
      </c>
      <c r="L36" s="87">
        <v>21</v>
      </c>
      <c r="M36" s="87">
        <v>40</v>
      </c>
      <c r="N36" s="87">
        <v>13</v>
      </c>
      <c r="O36" s="86">
        <v>16</v>
      </c>
      <c r="P36" s="88">
        <f t="shared" si="2"/>
        <v>233</v>
      </c>
    </row>
    <row r="37" spans="1:16" ht="21" customHeight="1">
      <c r="A37" s="89"/>
      <c r="B37" s="90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</row>
    <row r="38" spans="1:16" ht="21" customHeight="1">
      <c r="A38" s="89"/>
      <c r="B38" s="90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</row>
    <row r="39" spans="1:16" ht="21" customHeight="1">
      <c r="A39" s="89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 ht="21" customHeight="1">
      <c r="A40" s="89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21" customHeight="1">
      <c r="A41" s="89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21" customHeight="1">
      <c r="A42" s="89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21" customHeight="1">
      <c r="A43" s="89"/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21" customHeight="1">
      <c r="A44" s="89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ht="21" customHeight="1">
      <c r="A45" s="89"/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21" customHeight="1">
      <c r="A46" s="89"/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21" customHeight="1">
      <c r="A47" s="89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21" customHeight="1">
      <c r="A48" s="89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21" customHeight="1">
      <c r="A49" s="89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ht="21" customHeight="1">
      <c r="A50" s="89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 ht="21" customHeight="1">
      <c r="A51" s="89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</sheetData>
  <mergeCells count="4">
    <mergeCell ref="A1:P1"/>
    <mergeCell ref="A3:A9"/>
    <mergeCell ref="A20:A36"/>
    <mergeCell ref="A10:A19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="75" zoomScaleNormal="75" workbookViewId="0" topLeftCell="A28">
      <selection activeCell="P3" sqref="P3"/>
    </sheetView>
  </sheetViews>
  <sheetFormatPr defaultColWidth="9.00390625" defaultRowHeight="12.75"/>
  <cols>
    <col min="1" max="1" width="3.00390625" style="138" customWidth="1"/>
    <col min="2" max="2" width="28.87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51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92" t="s">
        <v>1</v>
      </c>
      <c r="B2" s="93" t="s">
        <v>2</v>
      </c>
      <c r="C2" s="94" t="s">
        <v>3</v>
      </c>
      <c r="D2" s="94" t="s">
        <v>4</v>
      </c>
      <c r="E2" s="94" t="s">
        <v>5</v>
      </c>
      <c r="F2" s="94" t="s">
        <v>6</v>
      </c>
      <c r="G2" s="94" t="s">
        <v>7</v>
      </c>
      <c r="H2" s="94" t="s">
        <v>8</v>
      </c>
      <c r="I2" s="94" t="s">
        <v>9</v>
      </c>
      <c r="J2" s="94" t="s">
        <v>10</v>
      </c>
      <c r="K2" s="94" t="s">
        <v>11</v>
      </c>
      <c r="L2" s="94" t="s">
        <v>12</v>
      </c>
      <c r="M2" s="94" t="s">
        <v>13</v>
      </c>
      <c r="N2" s="94" t="s">
        <v>14</v>
      </c>
      <c r="O2" s="95" t="s">
        <v>15</v>
      </c>
      <c r="P2" s="96" t="s">
        <v>16</v>
      </c>
    </row>
    <row r="3" spans="1:16" ht="28.5" customHeight="1">
      <c r="A3" s="97" t="s">
        <v>17</v>
      </c>
      <c r="B3" s="98" t="s">
        <v>18</v>
      </c>
      <c r="C3" s="99">
        <v>705</v>
      </c>
      <c r="D3" s="100">
        <v>739</v>
      </c>
      <c r="E3" s="101">
        <v>750</v>
      </c>
      <c r="F3" s="101">
        <v>747</v>
      </c>
      <c r="G3" s="101">
        <v>727</v>
      </c>
      <c r="H3" s="101">
        <v>700</v>
      </c>
      <c r="I3" s="101">
        <v>711</v>
      </c>
      <c r="J3" s="101">
        <v>730</v>
      </c>
      <c r="K3" s="101">
        <v>722</v>
      </c>
      <c r="L3" s="101">
        <v>727</v>
      </c>
      <c r="M3" s="101">
        <v>721</v>
      </c>
      <c r="N3" s="101">
        <v>706</v>
      </c>
      <c r="O3" s="99">
        <v>711</v>
      </c>
      <c r="P3" s="102"/>
    </row>
    <row r="4" spans="1:16" s="108" customFormat="1" ht="14.25" customHeight="1">
      <c r="A4" s="97"/>
      <c r="B4" s="103" t="s">
        <v>19</v>
      </c>
      <c r="C4" s="104">
        <v>334</v>
      </c>
      <c r="D4" s="105">
        <v>342</v>
      </c>
      <c r="E4" s="106">
        <v>342</v>
      </c>
      <c r="F4" s="106">
        <v>346</v>
      </c>
      <c r="G4" s="106">
        <v>348</v>
      </c>
      <c r="H4" s="106">
        <v>345</v>
      </c>
      <c r="I4" s="106">
        <v>362</v>
      </c>
      <c r="J4" s="106">
        <v>375</v>
      </c>
      <c r="K4" s="106">
        <v>374</v>
      </c>
      <c r="L4" s="106">
        <v>375</v>
      </c>
      <c r="M4" s="106">
        <v>378</v>
      </c>
      <c r="N4" s="106">
        <v>357</v>
      </c>
      <c r="O4" s="104">
        <v>365</v>
      </c>
      <c r="P4" s="107"/>
    </row>
    <row r="5" spans="1:16" ht="14.25" customHeight="1">
      <c r="A5" s="97"/>
      <c r="B5" s="20" t="s">
        <v>20</v>
      </c>
      <c r="C5" s="22">
        <v>-10</v>
      </c>
      <c r="D5" s="22">
        <f aca="true" t="shared" si="0" ref="D5:O5">C3-D3</f>
        <v>-34</v>
      </c>
      <c r="E5" s="22">
        <f t="shared" si="0"/>
        <v>-11</v>
      </c>
      <c r="F5" s="22">
        <f t="shared" si="0"/>
        <v>3</v>
      </c>
      <c r="G5" s="22">
        <f t="shared" si="0"/>
        <v>20</v>
      </c>
      <c r="H5" s="22">
        <f t="shared" si="0"/>
        <v>27</v>
      </c>
      <c r="I5" s="22">
        <f t="shared" si="0"/>
        <v>-11</v>
      </c>
      <c r="J5" s="22">
        <f t="shared" si="0"/>
        <v>-19</v>
      </c>
      <c r="K5" s="22">
        <f t="shared" si="0"/>
        <v>8</v>
      </c>
      <c r="L5" s="22">
        <f t="shared" si="0"/>
        <v>-5</v>
      </c>
      <c r="M5" s="22">
        <f t="shared" si="0"/>
        <v>6</v>
      </c>
      <c r="N5" s="22">
        <f t="shared" si="0"/>
        <v>15</v>
      </c>
      <c r="O5" s="22">
        <f t="shared" si="0"/>
        <v>-5</v>
      </c>
      <c r="P5" s="23"/>
    </row>
    <row r="6" spans="1:16" ht="28.5" customHeight="1">
      <c r="A6" s="97"/>
      <c r="B6" s="37" t="s">
        <v>21</v>
      </c>
      <c r="C6" s="25">
        <v>82</v>
      </c>
      <c r="D6" s="26">
        <v>92</v>
      </c>
      <c r="E6" s="27">
        <v>93</v>
      </c>
      <c r="F6" s="27">
        <v>89</v>
      </c>
      <c r="G6" s="27">
        <v>81</v>
      </c>
      <c r="H6" s="27">
        <v>78</v>
      </c>
      <c r="I6" s="27">
        <v>94</v>
      </c>
      <c r="J6" s="27">
        <v>112</v>
      </c>
      <c r="K6" s="27">
        <v>98</v>
      </c>
      <c r="L6" s="27">
        <v>98</v>
      </c>
      <c r="M6" s="27">
        <v>102</v>
      </c>
      <c r="N6" s="27">
        <v>105</v>
      </c>
      <c r="O6" s="25">
        <v>106</v>
      </c>
      <c r="P6" s="109"/>
    </row>
    <row r="7" spans="1:16" s="36" customFormat="1" ht="14.25" customHeight="1">
      <c r="A7" s="97"/>
      <c r="B7" s="31" t="s">
        <v>19</v>
      </c>
      <c r="C7" s="32">
        <v>33</v>
      </c>
      <c r="D7" s="33">
        <v>34</v>
      </c>
      <c r="E7" s="34">
        <v>36</v>
      </c>
      <c r="F7" s="34">
        <v>35</v>
      </c>
      <c r="G7" s="34">
        <v>32</v>
      </c>
      <c r="H7" s="34">
        <v>26</v>
      </c>
      <c r="I7" s="34">
        <v>35</v>
      </c>
      <c r="J7" s="34">
        <v>49</v>
      </c>
      <c r="K7" s="34">
        <v>42</v>
      </c>
      <c r="L7" s="34">
        <v>42</v>
      </c>
      <c r="M7" s="34">
        <v>41</v>
      </c>
      <c r="N7" s="34">
        <v>37</v>
      </c>
      <c r="O7" s="32">
        <v>41</v>
      </c>
      <c r="P7" s="35"/>
    </row>
    <row r="8" spans="1:16" ht="28.5" customHeight="1">
      <c r="A8" s="97"/>
      <c r="B8" s="37" t="s">
        <v>22</v>
      </c>
      <c r="C8" s="25">
        <v>27</v>
      </c>
      <c r="D8" s="26">
        <v>28</v>
      </c>
      <c r="E8" s="27">
        <v>28</v>
      </c>
      <c r="F8" s="27">
        <v>27</v>
      </c>
      <c r="G8" s="27">
        <v>27</v>
      </c>
      <c r="H8" s="27">
        <v>28</v>
      </c>
      <c r="I8" s="27">
        <v>30</v>
      </c>
      <c r="J8" s="27">
        <v>33</v>
      </c>
      <c r="K8" s="27">
        <v>33</v>
      </c>
      <c r="L8" s="27">
        <v>29</v>
      </c>
      <c r="M8" s="27">
        <v>37</v>
      </c>
      <c r="N8" s="27">
        <v>34</v>
      </c>
      <c r="O8" s="25">
        <v>35</v>
      </c>
      <c r="P8" s="109"/>
    </row>
    <row r="9" spans="1:16" s="36" customFormat="1" ht="14.25" customHeight="1" thickBot="1">
      <c r="A9" s="110"/>
      <c r="B9" s="39" t="s">
        <v>19</v>
      </c>
      <c r="C9" s="40">
        <v>16</v>
      </c>
      <c r="D9" s="41">
        <v>19</v>
      </c>
      <c r="E9" s="42">
        <v>18</v>
      </c>
      <c r="F9" s="42">
        <v>17</v>
      </c>
      <c r="G9" s="42">
        <v>16</v>
      </c>
      <c r="H9" s="42">
        <v>17</v>
      </c>
      <c r="I9" s="42">
        <v>19</v>
      </c>
      <c r="J9" s="42">
        <v>20</v>
      </c>
      <c r="K9" s="42">
        <v>20</v>
      </c>
      <c r="L9" s="42">
        <v>17</v>
      </c>
      <c r="M9" s="42">
        <v>19</v>
      </c>
      <c r="N9" s="42">
        <v>18</v>
      </c>
      <c r="O9" s="40">
        <v>18</v>
      </c>
      <c r="P9" s="43"/>
    </row>
    <row r="10" spans="1:16" ht="40.5" customHeight="1">
      <c r="A10" s="111" t="s">
        <v>23</v>
      </c>
      <c r="B10" s="112" t="s">
        <v>24</v>
      </c>
      <c r="C10" s="113">
        <v>33</v>
      </c>
      <c r="D10" s="113">
        <v>59</v>
      </c>
      <c r="E10" s="113">
        <v>40</v>
      </c>
      <c r="F10" s="113">
        <v>38</v>
      </c>
      <c r="G10" s="113">
        <v>36</v>
      </c>
      <c r="H10" s="113">
        <v>40</v>
      </c>
      <c r="I10" s="113">
        <v>55</v>
      </c>
      <c r="J10" s="113">
        <v>63</v>
      </c>
      <c r="K10" s="113">
        <v>35</v>
      </c>
      <c r="L10" s="113">
        <v>44</v>
      </c>
      <c r="M10" s="113">
        <v>55</v>
      </c>
      <c r="N10" s="113">
        <v>34</v>
      </c>
      <c r="O10" s="114">
        <v>44</v>
      </c>
      <c r="P10" s="115">
        <f aca="true" t="shared" si="1" ref="P10:P15">D10+E10+F10+G10+H10+I10+J10+K10+L10+M10+N10+O10</f>
        <v>543</v>
      </c>
    </row>
    <row r="11" spans="1:16" ht="15.75" customHeight="1">
      <c r="A11" s="97"/>
      <c r="B11" s="103" t="s">
        <v>19</v>
      </c>
      <c r="C11" s="106">
        <v>4</v>
      </c>
      <c r="D11" s="106">
        <v>18</v>
      </c>
      <c r="E11" s="106">
        <v>13</v>
      </c>
      <c r="F11" s="106">
        <v>18</v>
      </c>
      <c r="G11" s="106">
        <v>16</v>
      </c>
      <c r="H11" s="106">
        <v>15</v>
      </c>
      <c r="I11" s="106">
        <v>32</v>
      </c>
      <c r="J11" s="106">
        <v>24</v>
      </c>
      <c r="K11" s="106">
        <v>17</v>
      </c>
      <c r="L11" s="106">
        <v>15</v>
      </c>
      <c r="M11" s="106">
        <v>19</v>
      </c>
      <c r="N11" s="106">
        <v>7</v>
      </c>
      <c r="O11" s="104">
        <v>16</v>
      </c>
      <c r="P11" s="107">
        <f t="shared" si="1"/>
        <v>210</v>
      </c>
    </row>
    <row r="12" spans="1:16" ht="28.5" customHeight="1">
      <c r="A12" s="97"/>
      <c r="B12" s="50" t="s">
        <v>25</v>
      </c>
      <c r="C12" s="52">
        <v>2</v>
      </c>
      <c r="D12" s="52">
        <v>8</v>
      </c>
      <c r="E12" s="52">
        <v>4</v>
      </c>
      <c r="F12" s="52">
        <v>3</v>
      </c>
      <c r="G12" s="52">
        <v>4</v>
      </c>
      <c r="H12" s="52">
        <v>1</v>
      </c>
      <c r="I12" s="52">
        <v>5</v>
      </c>
      <c r="J12" s="52">
        <v>6</v>
      </c>
      <c r="K12" s="52">
        <v>0</v>
      </c>
      <c r="L12" s="52">
        <v>5</v>
      </c>
      <c r="M12" s="52">
        <v>5</v>
      </c>
      <c r="N12" s="52">
        <v>5</v>
      </c>
      <c r="O12" s="51">
        <v>3</v>
      </c>
      <c r="P12" s="53">
        <f t="shared" si="1"/>
        <v>49</v>
      </c>
    </row>
    <row r="13" spans="1:16" ht="28.5" customHeight="1">
      <c r="A13" s="97"/>
      <c r="B13" s="50" t="s">
        <v>26</v>
      </c>
      <c r="C13" s="52">
        <v>31</v>
      </c>
      <c r="D13" s="52">
        <v>51</v>
      </c>
      <c r="E13" s="52">
        <v>36</v>
      </c>
      <c r="F13" s="52">
        <v>35</v>
      </c>
      <c r="G13" s="52">
        <v>32</v>
      </c>
      <c r="H13" s="52">
        <v>39</v>
      </c>
      <c r="I13" s="52">
        <v>50</v>
      </c>
      <c r="J13" s="52">
        <v>57</v>
      </c>
      <c r="K13" s="52">
        <v>35</v>
      </c>
      <c r="L13" s="52">
        <v>39</v>
      </c>
      <c r="M13" s="52">
        <v>50</v>
      </c>
      <c r="N13" s="52">
        <v>29</v>
      </c>
      <c r="O13" s="51">
        <v>41</v>
      </c>
      <c r="P13" s="53">
        <f t="shared" si="1"/>
        <v>494</v>
      </c>
    </row>
    <row r="14" spans="1:16" ht="30" customHeight="1">
      <c r="A14" s="97"/>
      <c r="B14" s="50" t="s">
        <v>27</v>
      </c>
      <c r="C14" s="52">
        <v>0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2">
        <v>0</v>
      </c>
      <c r="J14" s="52">
        <v>0</v>
      </c>
      <c r="K14" s="52">
        <v>1</v>
      </c>
      <c r="L14" s="52">
        <v>0</v>
      </c>
      <c r="M14" s="52">
        <v>0</v>
      </c>
      <c r="N14" s="52">
        <v>0</v>
      </c>
      <c r="O14" s="51">
        <v>0</v>
      </c>
      <c r="P14" s="54">
        <f t="shared" si="1"/>
        <v>1</v>
      </c>
    </row>
    <row r="15" spans="1:16" ht="30" customHeight="1">
      <c r="A15" s="97"/>
      <c r="B15" s="50" t="s">
        <v>28</v>
      </c>
      <c r="C15" s="52">
        <v>0</v>
      </c>
      <c r="D15" s="52">
        <v>4</v>
      </c>
      <c r="E15" s="52">
        <v>0</v>
      </c>
      <c r="F15" s="52">
        <v>1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1</v>
      </c>
      <c r="N15" s="52">
        <v>0</v>
      </c>
      <c r="O15" s="51">
        <v>3</v>
      </c>
      <c r="P15" s="54">
        <f t="shared" si="1"/>
        <v>9</v>
      </c>
    </row>
    <row r="16" spans="1:16" ht="30" customHeight="1">
      <c r="A16" s="97"/>
      <c r="B16" s="50" t="s">
        <v>29</v>
      </c>
      <c r="C16" s="52" t="s">
        <v>44</v>
      </c>
      <c r="D16" s="52" t="s">
        <v>44</v>
      </c>
      <c r="E16" s="52" t="s">
        <v>44</v>
      </c>
      <c r="F16" s="52" t="s">
        <v>44</v>
      </c>
      <c r="G16" s="52" t="s">
        <v>44</v>
      </c>
      <c r="H16" s="52" t="s">
        <v>44</v>
      </c>
      <c r="I16" s="52" t="s">
        <v>44</v>
      </c>
      <c r="J16" s="52" t="s">
        <v>44</v>
      </c>
      <c r="K16" s="52" t="s">
        <v>44</v>
      </c>
      <c r="L16" s="52" t="s">
        <v>44</v>
      </c>
      <c r="M16" s="52" t="s">
        <v>44</v>
      </c>
      <c r="N16" s="52" t="s">
        <v>44</v>
      </c>
      <c r="O16" s="52" t="s">
        <v>44</v>
      </c>
      <c r="P16" s="54" t="s">
        <v>44</v>
      </c>
    </row>
    <row r="17" spans="1:16" ht="30" customHeight="1">
      <c r="A17" s="97"/>
      <c r="B17" s="50" t="s">
        <v>30</v>
      </c>
      <c r="C17" s="52">
        <v>4</v>
      </c>
      <c r="D17" s="52">
        <v>1</v>
      </c>
      <c r="E17" s="52">
        <v>2</v>
      </c>
      <c r="F17" s="52">
        <v>2</v>
      </c>
      <c r="G17" s="52">
        <v>1</v>
      </c>
      <c r="H17" s="52">
        <v>0</v>
      </c>
      <c r="I17" s="52">
        <v>1</v>
      </c>
      <c r="J17" s="52">
        <v>0</v>
      </c>
      <c r="K17" s="52">
        <v>1</v>
      </c>
      <c r="L17" s="52">
        <v>1</v>
      </c>
      <c r="M17" s="52">
        <v>3</v>
      </c>
      <c r="N17" s="52">
        <v>0</v>
      </c>
      <c r="O17" s="51">
        <v>0</v>
      </c>
      <c r="P17" s="54">
        <f aca="true" t="shared" si="2" ref="P17:P28">D17+E17+F17+G17+H17+I17+J17+K17+L17+M17+N17+O17</f>
        <v>12</v>
      </c>
    </row>
    <row r="18" spans="1:16" ht="30" customHeight="1">
      <c r="A18" s="97"/>
      <c r="B18" s="55" t="s">
        <v>31</v>
      </c>
      <c r="C18" s="57">
        <v>0</v>
      </c>
      <c r="D18" s="57">
        <v>0</v>
      </c>
      <c r="E18" s="57">
        <v>0</v>
      </c>
      <c r="F18" s="57">
        <v>1</v>
      </c>
      <c r="G18" s="57">
        <v>1</v>
      </c>
      <c r="H18" s="57">
        <v>0</v>
      </c>
      <c r="I18" s="57">
        <v>1</v>
      </c>
      <c r="J18" s="57">
        <v>1</v>
      </c>
      <c r="K18" s="57">
        <v>1</v>
      </c>
      <c r="L18" s="57">
        <v>1</v>
      </c>
      <c r="M18" s="57">
        <v>4</v>
      </c>
      <c r="N18" s="57">
        <v>1</v>
      </c>
      <c r="O18" s="56">
        <v>2</v>
      </c>
      <c r="P18" s="58">
        <f t="shared" si="2"/>
        <v>13</v>
      </c>
    </row>
    <row r="19" spans="1:16" ht="30" customHeight="1" thickBot="1">
      <c r="A19" s="116"/>
      <c r="B19" s="117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1">
        <v>0</v>
      </c>
      <c r="P19" s="63">
        <f t="shared" si="2"/>
        <v>0</v>
      </c>
    </row>
    <row r="20" spans="1:16" ht="45" customHeight="1">
      <c r="A20" s="118" t="s">
        <v>33</v>
      </c>
      <c r="B20" s="112" t="s">
        <v>34</v>
      </c>
      <c r="C20" s="113">
        <v>23</v>
      </c>
      <c r="D20" s="113">
        <v>25</v>
      </c>
      <c r="E20" s="113">
        <v>29</v>
      </c>
      <c r="F20" s="113">
        <v>41</v>
      </c>
      <c r="G20" s="113">
        <v>56</v>
      </c>
      <c r="H20" s="113">
        <v>67</v>
      </c>
      <c r="I20" s="113">
        <v>44</v>
      </c>
      <c r="J20" s="113">
        <v>44</v>
      </c>
      <c r="K20" s="113">
        <v>43</v>
      </c>
      <c r="L20" s="113">
        <v>39</v>
      </c>
      <c r="M20" s="113">
        <v>61</v>
      </c>
      <c r="N20" s="113">
        <v>49</v>
      </c>
      <c r="O20" s="119">
        <v>39</v>
      </c>
      <c r="P20" s="115">
        <f t="shared" si="2"/>
        <v>537</v>
      </c>
    </row>
    <row r="21" spans="1:16" s="108" customFormat="1" ht="14.25" customHeight="1">
      <c r="A21" s="120"/>
      <c r="B21" s="103" t="s">
        <v>19</v>
      </c>
      <c r="C21" s="104">
        <v>10</v>
      </c>
      <c r="D21" s="105">
        <v>11</v>
      </c>
      <c r="E21" s="106">
        <v>13</v>
      </c>
      <c r="F21" s="106">
        <v>14</v>
      </c>
      <c r="G21" s="106">
        <v>14</v>
      </c>
      <c r="H21" s="106">
        <v>18</v>
      </c>
      <c r="I21" s="106">
        <v>15</v>
      </c>
      <c r="J21" s="106">
        <v>11</v>
      </c>
      <c r="K21" s="106">
        <v>18</v>
      </c>
      <c r="L21" s="106">
        <v>14</v>
      </c>
      <c r="M21" s="106">
        <v>16</v>
      </c>
      <c r="N21" s="106">
        <v>28</v>
      </c>
      <c r="O21" s="121">
        <v>8</v>
      </c>
      <c r="P21" s="122">
        <f t="shared" si="2"/>
        <v>180</v>
      </c>
    </row>
    <row r="22" spans="1:16" s="108" customFormat="1" ht="30" customHeight="1">
      <c r="A22" s="120"/>
      <c r="B22" s="123" t="s">
        <v>52</v>
      </c>
      <c r="C22" s="124">
        <v>0</v>
      </c>
      <c r="D22" s="125">
        <v>14</v>
      </c>
      <c r="E22" s="126">
        <v>17</v>
      </c>
      <c r="F22" s="126">
        <v>19</v>
      </c>
      <c r="G22" s="126">
        <v>42</v>
      </c>
      <c r="H22" s="126">
        <v>29</v>
      </c>
      <c r="I22" s="126">
        <v>25</v>
      </c>
      <c r="J22" s="126">
        <v>10</v>
      </c>
      <c r="K22" s="126">
        <v>13</v>
      </c>
      <c r="L22" s="126">
        <v>19</v>
      </c>
      <c r="M22" s="126">
        <v>32</v>
      </c>
      <c r="N22" s="126">
        <v>27</v>
      </c>
      <c r="O22" s="127">
        <v>15</v>
      </c>
      <c r="P22" s="54">
        <f t="shared" si="2"/>
        <v>262</v>
      </c>
    </row>
    <row r="23" spans="1:16" ht="30.75" customHeight="1">
      <c r="A23" s="120"/>
      <c r="B23" s="128" t="s">
        <v>36</v>
      </c>
      <c r="C23" s="52">
        <v>11</v>
      </c>
      <c r="D23" s="52">
        <v>13</v>
      </c>
      <c r="E23" s="52">
        <v>16</v>
      </c>
      <c r="F23" s="52">
        <v>17</v>
      </c>
      <c r="G23" s="52">
        <v>33</v>
      </c>
      <c r="H23" s="52">
        <v>29</v>
      </c>
      <c r="I23" s="52">
        <v>25</v>
      </c>
      <c r="J23" s="52">
        <v>10</v>
      </c>
      <c r="K23" s="52">
        <v>13</v>
      </c>
      <c r="L23" s="52">
        <v>17</v>
      </c>
      <c r="M23" s="52">
        <v>25</v>
      </c>
      <c r="N23" s="52">
        <v>27</v>
      </c>
      <c r="O23" s="129">
        <v>11</v>
      </c>
      <c r="P23" s="54">
        <f t="shared" si="2"/>
        <v>236</v>
      </c>
    </row>
    <row r="24" spans="1:16" ht="30.75" customHeight="1">
      <c r="A24" s="120"/>
      <c r="B24" s="128" t="s">
        <v>53</v>
      </c>
      <c r="C24" s="52">
        <v>0</v>
      </c>
      <c r="D24" s="52">
        <v>0</v>
      </c>
      <c r="E24" s="52">
        <v>1</v>
      </c>
      <c r="F24" s="52">
        <v>1</v>
      </c>
      <c r="G24" s="52">
        <v>3</v>
      </c>
      <c r="H24" s="52">
        <v>0</v>
      </c>
      <c r="I24" s="52">
        <v>2</v>
      </c>
      <c r="J24" s="52">
        <v>0</v>
      </c>
      <c r="K24" s="52">
        <v>0</v>
      </c>
      <c r="L24" s="52">
        <v>0</v>
      </c>
      <c r="M24" s="52">
        <v>2</v>
      </c>
      <c r="N24" s="52">
        <v>0</v>
      </c>
      <c r="O24" s="129">
        <v>0</v>
      </c>
      <c r="P24" s="54">
        <f t="shared" si="2"/>
        <v>9</v>
      </c>
    </row>
    <row r="25" spans="1:16" ht="30" customHeight="1">
      <c r="A25" s="120"/>
      <c r="B25" s="128" t="s">
        <v>38</v>
      </c>
      <c r="C25" s="52">
        <v>0</v>
      </c>
      <c r="D25" s="52">
        <v>0</v>
      </c>
      <c r="E25" s="52">
        <v>1</v>
      </c>
      <c r="F25" s="52">
        <v>2</v>
      </c>
      <c r="G25" s="52">
        <v>5</v>
      </c>
      <c r="H25" s="52">
        <v>0</v>
      </c>
      <c r="I25" s="52">
        <v>0</v>
      </c>
      <c r="J25" s="52">
        <v>0</v>
      </c>
      <c r="K25" s="52">
        <v>0</v>
      </c>
      <c r="L25" s="52">
        <v>1</v>
      </c>
      <c r="M25" s="52">
        <v>1</v>
      </c>
      <c r="N25" s="52">
        <v>0</v>
      </c>
      <c r="O25" s="129">
        <v>1</v>
      </c>
      <c r="P25" s="54">
        <f t="shared" si="2"/>
        <v>11</v>
      </c>
    </row>
    <row r="26" spans="1:16" ht="30" customHeight="1">
      <c r="A26" s="120"/>
      <c r="B26" s="128" t="s">
        <v>39</v>
      </c>
      <c r="C26" s="52">
        <v>0</v>
      </c>
      <c r="D26" s="52">
        <v>0</v>
      </c>
      <c r="E26" s="52">
        <v>0</v>
      </c>
      <c r="F26" s="52">
        <v>0</v>
      </c>
      <c r="G26" s="52">
        <v>4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6</v>
      </c>
      <c r="N26" s="52">
        <v>0</v>
      </c>
      <c r="O26" s="129">
        <v>0</v>
      </c>
      <c r="P26" s="54">
        <f t="shared" si="2"/>
        <v>10</v>
      </c>
    </row>
    <row r="27" spans="1:16" ht="30" customHeight="1">
      <c r="A27" s="120"/>
      <c r="B27" s="128" t="s">
        <v>54</v>
      </c>
      <c r="C27" s="52">
        <v>0</v>
      </c>
      <c r="D27" s="52">
        <v>1</v>
      </c>
      <c r="E27" s="52">
        <v>0</v>
      </c>
      <c r="F27" s="52">
        <v>0</v>
      </c>
      <c r="G27" s="52">
        <v>0</v>
      </c>
      <c r="H27" s="52">
        <v>0</v>
      </c>
      <c r="I27" s="52">
        <v>0</v>
      </c>
      <c r="J27" s="52">
        <v>0</v>
      </c>
      <c r="K27" s="52">
        <v>0</v>
      </c>
      <c r="L27" s="52">
        <v>1</v>
      </c>
      <c r="M27" s="52">
        <v>0</v>
      </c>
      <c r="N27" s="52">
        <v>0</v>
      </c>
      <c r="O27" s="129">
        <v>3</v>
      </c>
      <c r="P27" s="54">
        <f t="shared" si="2"/>
        <v>5</v>
      </c>
    </row>
    <row r="28" spans="1:16" ht="30" customHeight="1">
      <c r="A28" s="120"/>
      <c r="B28" s="128" t="s">
        <v>41</v>
      </c>
      <c r="C28" s="52">
        <v>0</v>
      </c>
      <c r="D28" s="52">
        <v>0</v>
      </c>
      <c r="E28" s="52">
        <v>0</v>
      </c>
      <c r="F28" s="52">
        <v>1</v>
      </c>
      <c r="G28" s="52">
        <v>0</v>
      </c>
      <c r="H28" s="52">
        <v>1</v>
      </c>
      <c r="I28" s="52">
        <v>0</v>
      </c>
      <c r="J28" s="52">
        <v>1</v>
      </c>
      <c r="K28" s="52">
        <v>3</v>
      </c>
      <c r="L28" s="52">
        <v>2</v>
      </c>
      <c r="M28" s="52">
        <v>2</v>
      </c>
      <c r="N28" s="52">
        <v>1</v>
      </c>
      <c r="O28" s="129">
        <v>2</v>
      </c>
      <c r="P28" s="54">
        <f t="shared" si="2"/>
        <v>13</v>
      </c>
    </row>
    <row r="29" spans="1:16" ht="30" customHeight="1">
      <c r="A29" s="120"/>
      <c r="B29" s="128" t="s">
        <v>55</v>
      </c>
      <c r="C29" s="52" t="s">
        <v>44</v>
      </c>
      <c r="D29" s="52" t="s">
        <v>44</v>
      </c>
      <c r="E29" s="52" t="s">
        <v>44</v>
      </c>
      <c r="F29" s="52" t="s">
        <v>44</v>
      </c>
      <c r="G29" s="52" t="s">
        <v>44</v>
      </c>
      <c r="H29" s="52" t="s">
        <v>44</v>
      </c>
      <c r="I29" s="52" t="s">
        <v>44</v>
      </c>
      <c r="J29" s="52" t="s">
        <v>44</v>
      </c>
      <c r="K29" s="52" t="s">
        <v>44</v>
      </c>
      <c r="L29" s="52" t="s">
        <v>44</v>
      </c>
      <c r="M29" s="52" t="s">
        <v>44</v>
      </c>
      <c r="N29" s="52" t="s">
        <v>44</v>
      </c>
      <c r="O29" s="129" t="s">
        <v>44</v>
      </c>
      <c r="P29" s="54" t="s">
        <v>44</v>
      </c>
    </row>
    <row r="30" spans="1:16" ht="30" customHeight="1">
      <c r="A30" s="120"/>
      <c r="B30" s="130" t="s">
        <v>56</v>
      </c>
      <c r="C30" s="57">
        <v>0</v>
      </c>
      <c r="D30" s="57">
        <v>0</v>
      </c>
      <c r="E30" s="57">
        <v>0</v>
      </c>
      <c r="F30" s="57">
        <v>2</v>
      </c>
      <c r="G30" s="57">
        <v>4</v>
      </c>
      <c r="H30" s="57">
        <v>0</v>
      </c>
      <c r="I30" s="57">
        <v>0</v>
      </c>
      <c r="J30" s="57">
        <v>5</v>
      </c>
      <c r="K30" s="57">
        <v>4</v>
      </c>
      <c r="L30" s="57">
        <v>4</v>
      </c>
      <c r="M30" s="57">
        <v>4</v>
      </c>
      <c r="N30" s="57">
        <v>0</v>
      </c>
      <c r="O30" s="131">
        <v>3</v>
      </c>
      <c r="P30" s="132">
        <f aca="true" t="shared" si="3" ref="P30:P38">D30+E30+F30+G30+H30+I30+J30+K30+L30+M30+N30+O30</f>
        <v>26</v>
      </c>
    </row>
    <row r="31" spans="1:16" ht="30" customHeight="1">
      <c r="A31" s="120"/>
      <c r="B31" s="130" t="s">
        <v>57</v>
      </c>
      <c r="C31" s="57">
        <v>0</v>
      </c>
      <c r="D31" s="57">
        <v>0</v>
      </c>
      <c r="E31" s="57">
        <v>0</v>
      </c>
      <c r="F31" s="57">
        <v>0</v>
      </c>
      <c r="G31" s="57">
        <v>1</v>
      </c>
      <c r="H31" s="57">
        <v>0</v>
      </c>
      <c r="I31" s="57">
        <v>0</v>
      </c>
      <c r="J31" s="57">
        <v>1</v>
      </c>
      <c r="K31" s="57">
        <v>0</v>
      </c>
      <c r="L31" s="57">
        <v>0</v>
      </c>
      <c r="M31" s="57">
        <v>0</v>
      </c>
      <c r="N31" s="57">
        <v>0</v>
      </c>
      <c r="O31" s="131">
        <v>0</v>
      </c>
      <c r="P31" s="132">
        <f t="shared" si="3"/>
        <v>2</v>
      </c>
    </row>
    <row r="32" spans="1:16" ht="29.25" customHeight="1">
      <c r="A32" s="133"/>
      <c r="B32" s="128" t="s">
        <v>46</v>
      </c>
      <c r="C32" s="52">
        <v>10</v>
      </c>
      <c r="D32" s="52">
        <v>2</v>
      </c>
      <c r="E32" s="52">
        <v>7</v>
      </c>
      <c r="F32" s="52">
        <v>12</v>
      </c>
      <c r="G32" s="52">
        <v>4</v>
      </c>
      <c r="H32" s="52">
        <v>23</v>
      </c>
      <c r="I32" s="52">
        <v>10</v>
      </c>
      <c r="J32" s="52">
        <v>14</v>
      </c>
      <c r="K32" s="52">
        <v>10</v>
      </c>
      <c r="L32" s="52">
        <v>5</v>
      </c>
      <c r="M32" s="52">
        <v>16</v>
      </c>
      <c r="N32" s="52">
        <v>11</v>
      </c>
      <c r="O32" s="129">
        <v>8</v>
      </c>
      <c r="P32" s="132">
        <f t="shared" si="3"/>
        <v>122</v>
      </c>
    </row>
    <row r="33" spans="1:16" ht="29.25" customHeight="1">
      <c r="A33" s="133"/>
      <c r="B33" s="128" t="s">
        <v>58</v>
      </c>
      <c r="C33" s="52">
        <v>0</v>
      </c>
      <c r="D33" s="52">
        <v>1</v>
      </c>
      <c r="E33" s="52">
        <v>0</v>
      </c>
      <c r="F33" s="52">
        <v>1</v>
      </c>
      <c r="G33" s="52">
        <v>1</v>
      </c>
      <c r="H33" s="52">
        <v>4</v>
      </c>
      <c r="I33" s="52">
        <v>1</v>
      </c>
      <c r="J33" s="52">
        <v>3</v>
      </c>
      <c r="K33" s="52">
        <v>1</v>
      </c>
      <c r="L33" s="52">
        <v>1</v>
      </c>
      <c r="M33" s="52">
        <v>2</v>
      </c>
      <c r="N33" s="52">
        <v>1</v>
      </c>
      <c r="O33" s="129">
        <v>2</v>
      </c>
      <c r="P33" s="132">
        <f t="shared" si="3"/>
        <v>18</v>
      </c>
    </row>
    <row r="34" spans="1:16" ht="29.25" customHeight="1">
      <c r="A34" s="133"/>
      <c r="B34" s="130" t="s">
        <v>48</v>
      </c>
      <c r="C34" s="57">
        <v>0</v>
      </c>
      <c r="D34" s="57">
        <v>0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131">
        <v>0</v>
      </c>
      <c r="P34" s="132">
        <f t="shared" si="3"/>
        <v>0</v>
      </c>
    </row>
    <row r="35" spans="1:16" ht="30" customHeight="1">
      <c r="A35" s="133"/>
      <c r="B35" s="130" t="s">
        <v>59</v>
      </c>
      <c r="C35" s="57">
        <v>0</v>
      </c>
      <c r="D35" s="57">
        <v>0</v>
      </c>
      <c r="E35" s="57">
        <v>0</v>
      </c>
      <c r="F35" s="57">
        <v>0</v>
      </c>
      <c r="G35" s="57">
        <v>1</v>
      </c>
      <c r="H35" s="57">
        <v>0</v>
      </c>
      <c r="I35" s="57">
        <v>1</v>
      </c>
      <c r="J35" s="57">
        <v>0</v>
      </c>
      <c r="K35" s="57">
        <v>1</v>
      </c>
      <c r="L35" s="57">
        <v>0</v>
      </c>
      <c r="M35" s="57">
        <v>0</v>
      </c>
      <c r="N35" s="57">
        <v>0</v>
      </c>
      <c r="O35" s="131">
        <v>0</v>
      </c>
      <c r="P35" s="132">
        <f t="shared" si="3"/>
        <v>3</v>
      </c>
    </row>
    <row r="36" spans="1:16" ht="29.25" customHeight="1">
      <c r="A36" s="133"/>
      <c r="B36" s="128" t="s">
        <v>49</v>
      </c>
      <c r="C36" s="52">
        <v>2</v>
      </c>
      <c r="D36" s="52">
        <v>0</v>
      </c>
      <c r="E36" s="52">
        <v>3</v>
      </c>
      <c r="F36" s="52">
        <v>3</v>
      </c>
      <c r="G36" s="52">
        <v>1</v>
      </c>
      <c r="H36" s="52">
        <v>5</v>
      </c>
      <c r="I36" s="52">
        <v>4</v>
      </c>
      <c r="J36" s="52">
        <v>6</v>
      </c>
      <c r="K36" s="52">
        <v>4</v>
      </c>
      <c r="L36" s="52">
        <v>2</v>
      </c>
      <c r="M36" s="52">
        <v>0</v>
      </c>
      <c r="N36" s="52">
        <v>4</v>
      </c>
      <c r="O36" s="129">
        <v>3</v>
      </c>
      <c r="P36" s="132">
        <f t="shared" si="3"/>
        <v>35</v>
      </c>
    </row>
    <row r="37" spans="1:16" ht="29.25" customHeight="1">
      <c r="A37" s="134"/>
      <c r="B37" s="130" t="s">
        <v>60</v>
      </c>
      <c r="C37" s="57">
        <v>0</v>
      </c>
      <c r="D37" s="57">
        <v>3</v>
      </c>
      <c r="E37" s="57">
        <v>0</v>
      </c>
      <c r="F37" s="57">
        <v>0</v>
      </c>
      <c r="G37" s="57">
        <v>1</v>
      </c>
      <c r="H37" s="57">
        <v>0</v>
      </c>
      <c r="I37" s="57">
        <v>0</v>
      </c>
      <c r="J37" s="57">
        <v>0</v>
      </c>
      <c r="K37" s="57">
        <v>3</v>
      </c>
      <c r="L37" s="57">
        <v>3</v>
      </c>
      <c r="M37" s="57">
        <v>0</v>
      </c>
      <c r="N37" s="57">
        <v>0</v>
      </c>
      <c r="O37" s="131">
        <v>4</v>
      </c>
      <c r="P37" s="132">
        <f t="shared" si="3"/>
        <v>14</v>
      </c>
    </row>
    <row r="38" spans="1:16" ht="30" customHeight="1" thickBot="1">
      <c r="A38" s="135"/>
      <c r="B38" s="60" t="s">
        <v>50</v>
      </c>
      <c r="C38" s="62">
        <v>0</v>
      </c>
      <c r="D38" s="62">
        <v>5</v>
      </c>
      <c r="E38" s="62">
        <v>2</v>
      </c>
      <c r="F38" s="62">
        <v>3</v>
      </c>
      <c r="G38" s="62">
        <v>1</v>
      </c>
      <c r="H38" s="62">
        <v>5</v>
      </c>
      <c r="I38" s="62">
        <v>3</v>
      </c>
      <c r="J38" s="62">
        <v>4</v>
      </c>
      <c r="K38" s="62">
        <v>4</v>
      </c>
      <c r="L38" s="62">
        <v>3</v>
      </c>
      <c r="M38" s="62">
        <v>5</v>
      </c>
      <c r="N38" s="62">
        <v>5</v>
      </c>
      <c r="O38" s="136">
        <v>2</v>
      </c>
      <c r="P38" s="63">
        <f t="shared" si="3"/>
        <v>42</v>
      </c>
    </row>
    <row r="39" spans="1:16" ht="21" customHeight="1">
      <c r="A39" s="137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</row>
    <row r="40" spans="1:16" ht="21" customHeight="1">
      <c r="A40" s="137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21" customHeight="1">
      <c r="A41" s="137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21" customHeight="1">
      <c r="A42" s="137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21" customHeight="1">
      <c r="A43" s="137"/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21" customHeight="1">
      <c r="A44" s="137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ht="21" customHeight="1">
      <c r="A45" s="137"/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21" customHeight="1">
      <c r="A46" s="137"/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21" customHeight="1">
      <c r="A47" s="137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21" customHeight="1">
      <c r="A48" s="137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21" customHeight="1">
      <c r="A49" s="137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ht="21" customHeight="1">
      <c r="A50" s="137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 ht="21" customHeight="1">
      <c r="A51" s="137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21" customHeight="1">
      <c r="A52" s="137"/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ht="21" customHeight="1">
      <c r="A53" s="137"/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</sheetData>
  <mergeCells count="4">
    <mergeCell ref="A1:P1"/>
    <mergeCell ref="A20:A38"/>
    <mergeCell ref="A3:A8"/>
    <mergeCell ref="A10:A19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="75" zoomScaleNormal="75" workbookViewId="0" topLeftCell="A22">
      <selection activeCell="P3" sqref="P3"/>
    </sheetView>
  </sheetViews>
  <sheetFormatPr defaultColWidth="9.00390625" defaultRowHeight="12.75"/>
  <cols>
    <col min="1" max="1" width="3.00390625" style="138" customWidth="1"/>
    <col min="2" max="2" width="28.87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61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139" t="s">
        <v>1</v>
      </c>
      <c r="B2" s="140" t="s">
        <v>2</v>
      </c>
      <c r="C2" s="141" t="s">
        <v>3</v>
      </c>
      <c r="D2" s="141" t="s">
        <v>4</v>
      </c>
      <c r="E2" s="141" t="s">
        <v>5</v>
      </c>
      <c r="F2" s="141" t="s">
        <v>6</v>
      </c>
      <c r="G2" s="141" t="s">
        <v>7</v>
      </c>
      <c r="H2" s="141" t="s">
        <v>8</v>
      </c>
      <c r="I2" s="141" t="s">
        <v>9</v>
      </c>
      <c r="J2" s="141" t="s">
        <v>10</v>
      </c>
      <c r="K2" s="141" t="s">
        <v>11</v>
      </c>
      <c r="L2" s="141" t="s">
        <v>12</v>
      </c>
      <c r="M2" s="141" t="s">
        <v>13</v>
      </c>
      <c r="N2" s="141" t="s">
        <v>14</v>
      </c>
      <c r="O2" s="142" t="s">
        <v>15</v>
      </c>
      <c r="P2" s="143" t="s">
        <v>16</v>
      </c>
    </row>
    <row r="3" spans="1:16" ht="28.5" customHeight="1">
      <c r="A3" s="144" t="s">
        <v>17</v>
      </c>
      <c r="B3" s="145" t="s">
        <v>18</v>
      </c>
      <c r="C3" s="146">
        <v>5315</v>
      </c>
      <c r="D3" s="147">
        <v>5358</v>
      </c>
      <c r="E3" s="148">
        <v>5188</v>
      </c>
      <c r="F3" s="148">
        <v>4965</v>
      </c>
      <c r="G3" s="148">
        <v>4795</v>
      </c>
      <c r="H3" s="148">
        <v>4709</v>
      </c>
      <c r="I3" s="148">
        <v>4580</v>
      </c>
      <c r="J3" s="148">
        <v>4544</v>
      </c>
      <c r="K3" s="148">
        <v>4523</v>
      </c>
      <c r="L3" s="148">
        <v>4534</v>
      </c>
      <c r="M3" s="148">
        <v>4314</v>
      </c>
      <c r="N3" s="148">
        <v>4181</v>
      </c>
      <c r="O3" s="146">
        <v>4160</v>
      </c>
      <c r="P3" s="149"/>
    </row>
    <row r="4" spans="1:17" ht="13.5" customHeight="1">
      <c r="A4" s="150"/>
      <c r="B4" s="151" t="s">
        <v>19</v>
      </c>
      <c r="C4" s="152">
        <v>3271</v>
      </c>
      <c r="D4" s="153">
        <v>3261</v>
      </c>
      <c r="E4" s="154">
        <v>3120</v>
      </c>
      <c r="F4" s="154">
        <v>3014</v>
      </c>
      <c r="G4" s="154">
        <v>2984</v>
      </c>
      <c r="H4" s="154">
        <v>2998</v>
      </c>
      <c r="I4" s="154">
        <v>3007</v>
      </c>
      <c r="J4" s="154">
        <v>3054</v>
      </c>
      <c r="K4" s="154">
        <v>3061</v>
      </c>
      <c r="L4" s="154">
        <v>3052</v>
      </c>
      <c r="M4" s="154">
        <v>2946</v>
      </c>
      <c r="N4" s="154">
        <v>2863</v>
      </c>
      <c r="O4" s="152">
        <v>2843</v>
      </c>
      <c r="P4" s="155"/>
      <c r="Q4" s="156"/>
    </row>
    <row r="5" spans="1:16" ht="14.25" customHeight="1" thickBot="1">
      <c r="A5" s="150"/>
      <c r="B5" s="157" t="s">
        <v>20</v>
      </c>
      <c r="C5" s="158">
        <v>-83</v>
      </c>
      <c r="D5" s="158">
        <f aca="true" t="shared" si="0" ref="D5:O5">C3-D3</f>
        <v>-43</v>
      </c>
      <c r="E5" s="158">
        <f t="shared" si="0"/>
        <v>170</v>
      </c>
      <c r="F5" s="158">
        <f t="shared" si="0"/>
        <v>223</v>
      </c>
      <c r="G5" s="158">
        <f t="shared" si="0"/>
        <v>170</v>
      </c>
      <c r="H5" s="158">
        <f t="shared" si="0"/>
        <v>86</v>
      </c>
      <c r="I5" s="158">
        <f t="shared" si="0"/>
        <v>129</v>
      </c>
      <c r="J5" s="158">
        <f t="shared" si="0"/>
        <v>36</v>
      </c>
      <c r="K5" s="158">
        <f t="shared" si="0"/>
        <v>21</v>
      </c>
      <c r="L5" s="158">
        <f t="shared" si="0"/>
        <v>-11</v>
      </c>
      <c r="M5" s="158">
        <f t="shared" si="0"/>
        <v>220</v>
      </c>
      <c r="N5" s="158">
        <f t="shared" si="0"/>
        <v>133</v>
      </c>
      <c r="O5" s="158">
        <f t="shared" si="0"/>
        <v>21</v>
      </c>
      <c r="P5" s="159"/>
    </row>
    <row r="6" spans="1:16" ht="28.5" customHeight="1">
      <c r="A6" s="150"/>
      <c r="B6" s="37" t="s">
        <v>21</v>
      </c>
      <c r="C6" s="25">
        <v>47</v>
      </c>
      <c r="D6" s="26">
        <v>38</v>
      </c>
      <c r="E6" s="27">
        <v>42</v>
      </c>
      <c r="F6" s="27">
        <v>29</v>
      </c>
      <c r="G6" s="27">
        <v>29</v>
      </c>
      <c r="H6" s="27">
        <v>31</v>
      </c>
      <c r="I6" s="27">
        <v>18</v>
      </c>
      <c r="J6" s="27">
        <v>24</v>
      </c>
      <c r="K6" s="27">
        <v>21</v>
      </c>
      <c r="L6" s="27">
        <v>18</v>
      </c>
      <c r="M6" s="27">
        <v>13</v>
      </c>
      <c r="N6" s="27">
        <v>13</v>
      </c>
      <c r="O6" s="25">
        <v>12</v>
      </c>
      <c r="P6" s="109"/>
    </row>
    <row r="7" spans="1:16" ht="12.75" customHeight="1">
      <c r="A7" s="150"/>
      <c r="B7" s="160" t="s">
        <v>19</v>
      </c>
      <c r="C7" s="161">
        <v>9</v>
      </c>
      <c r="D7" s="161">
        <v>7</v>
      </c>
      <c r="E7" s="161">
        <v>9</v>
      </c>
      <c r="F7" s="161">
        <v>5</v>
      </c>
      <c r="G7" s="161">
        <v>5</v>
      </c>
      <c r="H7" s="161">
        <v>5</v>
      </c>
      <c r="I7" s="161">
        <v>4</v>
      </c>
      <c r="J7" s="161">
        <v>5</v>
      </c>
      <c r="K7" s="161">
        <v>3</v>
      </c>
      <c r="L7" s="161">
        <v>5</v>
      </c>
      <c r="M7" s="161">
        <v>4</v>
      </c>
      <c r="N7" s="161">
        <v>4</v>
      </c>
      <c r="O7" s="162">
        <v>2</v>
      </c>
      <c r="P7" s="163"/>
    </row>
    <row r="8" spans="1:16" ht="28.5" customHeight="1">
      <c r="A8" s="150"/>
      <c r="B8" s="37" t="s">
        <v>22</v>
      </c>
      <c r="C8" s="25"/>
      <c r="D8" s="26"/>
      <c r="E8" s="27"/>
      <c r="F8" s="27"/>
      <c r="G8" s="27"/>
      <c r="H8" s="27">
        <v>117</v>
      </c>
      <c r="I8" s="27">
        <v>112</v>
      </c>
      <c r="J8" s="27">
        <v>117</v>
      </c>
      <c r="K8" s="27">
        <v>117</v>
      </c>
      <c r="L8" s="27">
        <v>123</v>
      </c>
      <c r="M8" s="27">
        <v>119</v>
      </c>
      <c r="N8" s="27">
        <v>116</v>
      </c>
      <c r="O8" s="25">
        <v>114</v>
      </c>
      <c r="P8" s="109"/>
    </row>
    <row r="9" spans="1:16" ht="12.75" customHeight="1" thickBot="1">
      <c r="A9" s="150"/>
      <c r="B9" s="164" t="s">
        <v>19</v>
      </c>
      <c r="C9" s="165"/>
      <c r="D9" s="165"/>
      <c r="E9" s="165"/>
      <c r="F9" s="165"/>
      <c r="G9" s="165"/>
      <c r="H9" s="165">
        <v>68</v>
      </c>
      <c r="I9" s="165">
        <v>65</v>
      </c>
      <c r="J9" s="165">
        <v>68</v>
      </c>
      <c r="K9" s="165">
        <v>67</v>
      </c>
      <c r="L9" s="165">
        <v>68</v>
      </c>
      <c r="M9" s="165">
        <v>68</v>
      </c>
      <c r="N9" s="165">
        <v>67</v>
      </c>
      <c r="O9" s="166">
        <v>65</v>
      </c>
      <c r="P9" s="167"/>
    </row>
    <row r="10" spans="1:16" ht="40.5" customHeight="1">
      <c r="A10" s="168" t="s">
        <v>23</v>
      </c>
      <c r="B10" s="145" t="s">
        <v>24</v>
      </c>
      <c r="C10" s="148">
        <v>366</v>
      </c>
      <c r="D10" s="148">
        <v>380</v>
      </c>
      <c r="E10" s="148">
        <v>273</v>
      </c>
      <c r="F10" s="148">
        <v>284</v>
      </c>
      <c r="G10" s="148">
        <v>275</v>
      </c>
      <c r="H10" s="148">
        <v>362</v>
      </c>
      <c r="I10" s="148">
        <v>355</v>
      </c>
      <c r="J10" s="148">
        <v>379</v>
      </c>
      <c r="K10" s="148">
        <v>334</v>
      </c>
      <c r="L10" s="148">
        <v>411</v>
      </c>
      <c r="M10" s="148">
        <v>291</v>
      </c>
      <c r="N10" s="148">
        <v>228</v>
      </c>
      <c r="O10" s="146">
        <v>274</v>
      </c>
      <c r="P10" s="149">
        <f>D10+E10+F10+G10+H10+I10+J10+K10+L10+M10+N10+O10</f>
        <v>3846</v>
      </c>
    </row>
    <row r="11" spans="1:17" ht="18" customHeight="1">
      <c r="A11" s="169"/>
      <c r="B11" s="170" t="s">
        <v>19</v>
      </c>
      <c r="C11" s="171">
        <v>174</v>
      </c>
      <c r="D11" s="171">
        <v>176</v>
      </c>
      <c r="E11" s="171">
        <v>130</v>
      </c>
      <c r="F11" s="171">
        <v>148</v>
      </c>
      <c r="G11" s="171">
        <v>157</v>
      </c>
      <c r="H11" s="171">
        <v>207</v>
      </c>
      <c r="I11" s="171">
        <v>203</v>
      </c>
      <c r="J11" s="171">
        <v>217</v>
      </c>
      <c r="K11" s="171">
        <v>183</v>
      </c>
      <c r="L11" s="171">
        <v>230</v>
      </c>
      <c r="M11" s="171">
        <v>154</v>
      </c>
      <c r="N11" s="171">
        <v>118</v>
      </c>
      <c r="O11" s="172">
        <v>154</v>
      </c>
      <c r="P11" s="173">
        <f>D11+E11+F11+G11+H11+I11+J11+K11+L11+M11+N11+O11</f>
        <v>2077</v>
      </c>
      <c r="Q11" s="174"/>
    </row>
    <row r="12" spans="1:16" ht="28.5" customHeight="1">
      <c r="A12" s="169"/>
      <c r="B12" s="50" t="s">
        <v>25</v>
      </c>
      <c r="C12" s="52" t="s">
        <v>44</v>
      </c>
      <c r="D12" s="52" t="s">
        <v>44</v>
      </c>
      <c r="E12" s="52" t="s">
        <v>44</v>
      </c>
      <c r="F12" s="52" t="s">
        <v>44</v>
      </c>
      <c r="G12" s="52" t="s">
        <v>44</v>
      </c>
      <c r="H12" s="52" t="s">
        <v>44</v>
      </c>
      <c r="I12" s="52" t="s">
        <v>44</v>
      </c>
      <c r="J12" s="52" t="s">
        <v>44</v>
      </c>
      <c r="K12" s="52" t="s">
        <v>44</v>
      </c>
      <c r="L12" s="52" t="s">
        <v>44</v>
      </c>
      <c r="M12" s="52" t="s">
        <v>44</v>
      </c>
      <c r="N12" s="52" t="s">
        <v>44</v>
      </c>
      <c r="O12" s="51" t="s">
        <v>44</v>
      </c>
      <c r="P12" s="175" t="s">
        <v>44</v>
      </c>
    </row>
    <row r="13" spans="1:16" ht="28.5" customHeight="1">
      <c r="A13" s="169"/>
      <c r="B13" s="50" t="s">
        <v>26</v>
      </c>
      <c r="C13" s="52">
        <v>366</v>
      </c>
      <c r="D13" s="52">
        <v>380</v>
      </c>
      <c r="E13" s="52">
        <v>273</v>
      </c>
      <c r="F13" s="52">
        <v>284</v>
      </c>
      <c r="G13" s="52">
        <v>275</v>
      </c>
      <c r="H13" s="52">
        <v>362</v>
      </c>
      <c r="I13" s="52">
        <v>355</v>
      </c>
      <c r="J13" s="52">
        <v>379</v>
      </c>
      <c r="K13" s="52">
        <v>334</v>
      </c>
      <c r="L13" s="52">
        <v>411</v>
      </c>
      <c r="M13" s="52">
        <v>291</v>
      </c>
      <c r="N13" s="52">
        <v>228</v>
      </c>
      <c r="O13" s="51">
        <v>274</v>
      </c>
      <c r="P13" s="175">
        <f aca="true" t="shared" si="1" ref="P13:P41">D13+E13+F13+G13+H13+I13+J13+K13+L13+M13+N13+O13</f>
        <v>3846</v>
      </c>
    </row>
    <row r="14" spans="1:16" ht="30" customHeight="1">
      <c r="A14" s="169"/>
      <c r="B14" s="50" t="s">
        <v>27</v>
      </c>
      <c r="C14" s="52">
        <v>0</v>
      </c>
      <c r="D14" s="52">
        <v>2</v>
      </c>
      <c r="E14" s="52">
        <v>1</v>
      </c>
      <c r="F14" s="52">
        <v>5</v>
      </c>
      <c r="G14" s="52">
        <v>2</v>
      </c>
      <c r="H14" s="52">
        <v>1</v>
      </c>
      <c r="I14" s="52">
        <v>1</v>
      </c>
      <c r="J14" s="52">
        <v>1</v>
      </c>
      <c r="K14" s="52">
        <v>2</v>
      </c>
      <c r="L14" s="52">
        <v>1</v>
      </c>
      <c r="M14" s="52">
        <v>1</v>
      </c>
      <c r="N14" s="52">
        <v>0</v>
      </c>
      <c r="O14" s="51">
        <v>2</v>
      </c>
      <c r="P14" s="54">
        <f t="shared" si="1"/>
        <v>19</v>
      </c>
    </row>
    <row r="15" spans="1:16" ht="30" customHeight="1">
      <c r="A15" s="169"/>
      <c r="B15" s="50" t="s">
        <v>28</v>
      </c>
      <c r="C15" s="52">
        <v>1</v>
      </c>
      <c r="D15" s="52">
        <v>30</v>
      </c>
      <c r="E15" s="52">
        <v>1</v>
      </c>
      <c r="F15" s="52">
        <v>6</v>
      </c>
      <c r="G15" s="52">
        <v>0</v>
      </c>
      <c r="H15" s="52">
        <v>2</v>
      </c>
      <c r="I15" s="52">
        <v>0</v>
      </c>
      <c r="J15" s="52">
        <v>0</v>
      </c>
      <c r="K15" s="52">
        <v>0</v>
      </c>
      <c r="L15" s="52">
        <v>0</v>
      </c>
      <c r="M15" s="52">
        <v>2</v>
      </c>
      <c r="N15" s="52">
        <v>0</v>
      </c>
      <c r="O15" s="51">
        <v>5</v>
      </c>
      <c r="P15" s="54">
        <f t="shared" si="1"/>
        <v>46</v>
      </c>
    </row>
    <row r="16" spans="1:16" ht="30" customHeight="1">
      <c r="A16" s="169"/>
      <c r="B16" s="50" t="s">
        <v>29</v>
      </c>
      <c r="C16" s="52">
        <v>2</v>
      </c>
      <c r="D16" s="52">
        <v>1</v>
      </c>
      <c r="E16" s="52">
        <v>4</v>
      </c>
      <c r="F16" s="52">
        <v>9</v>
      </c>
      <c r="G16" s="52">
        <v>15</v>
      </c>
      <c r="H16" s="52">
        <v>2</v>
      </c>
      <c r="I16" s="52">
        <v>1</v>
      </c>
      <c r="J16" s="52">
        <v>9</v>
      </c>
      <c r="K16" s="52">
        <v>14</v>
      </c>
      <c r="L16" s="52">
        <v>17</v>
      </c>
      <c r="M16" s="52">
        <v>2</v>
      </c>
      <c r="N16" s="52">
        <v>2</v>
      </c>
      <c r="O16" s="51">
        <v>2</v>
      </c>
      <c r="P16" s="54">
        <f t="shared" si="1"/>
        <v>78</v>
      </c>
    </row>
    <row r="17" spans="1:16" ht="30" customHeight="1">
      <c r="A17" s="169"/>
      <c r="B17" s="50" t="s">
        <v>30</v>
      </c>
      <c r="C17" s="52">
        <v>48</v>
      </c>
      <c r="D17" s="52">
        <v>20</v>
      </c>
      <c r="E17" s="52">
        <v>32</v>
      </c>
      <c r="F17" s="52">
        <v>41</v>
      </c>
      <c r="G17" s="52">
        <v>24</v>
      </c>
      <c r="H17" s="52">
        <v>6</v>
      </c>
      <c r="I17" s="52">
        <v>5</v>
      </c>
      <c r="J17" s="52">
        <v>25</v>
      </c>
      <c r="K17" s="52">
        <v>40</v>
      </c>
      <c r="L17" s="52">
        <v>42</v>
      </c>
      <c r="M17" s="52">
        <v>17</v>
      </c>
      <c r="N17" s="52">
        <v>3</v>
      </c>
      <c r="O17" s="51">
        <v>10</v>
      </c>
      <c r="P17" s="54">
        <f t="shared" si="1"/>
        <v>265</v>
      </c>
    </row>
    <row r="18" spans="1:16" ht="30" customHeight="1">
      <c r="A18" s="176"/>
      <c r="B18" s="55" t="s">
        <v>31</v>
      </c>
      <c r="C18" s="57">
        <v>14</v>
      </c>
      <c r="D18" s="57">
        <v>0</v>
      </c>
      <c r="E18" s="57">
        <v>0</v>
      </c>
      <c r="F18" s="57">
        <v>5</v>
      </c>
      <c r="G18" s="57">
        <v>5</v>
      </c>
      <c r="H18" s="57">
        <v>22</v>
      </c>
      <c r="I18" s="57">
        <v>23</v>
      </c>
      <c r="J18" s="57">
        <v>3</v>
      </c>
      <c r="K18" s="57">
        <v>24</v>
      </c>
      <c r="L18" s="57">
        <v>18</v>
      </c>
      <c r="M18" s="57">
        <v>15</v>
      </c>
      <c r="N18" s="57">
        <v>10</v>
      </c>
      <c r="O18" s="56">
        <v>16</v>
      </c>
      <c r="P18" s="58">
        <f t="shared" si="1"/>
        <v>141</v>
      </c>
    </row>
    <row r="19" spans="1:16" ht="30" customHeight="1" thickBot="1">
      <c r="A19" s="177"/>
      <c r="B19" s="117" t="s">
        <v>32</v>
      </c>
      <c r="C19" s="62">
        <v>0</v>
      </c>
      <c r="D19" s="62">
        <v>0</v>
      </c>
      <c r="E19" s="62">
        <v>0</v>
      </c>
      <c r="F19" s="62">
        <v>0</v>
      </c>
      <c r="G19" s="62">
        <v>0</v>
      </c>
      <c r="H19" s="62">
        <v>1</v>
      </c>
      <c r="I19" s="62">
        <v>0</v>
      </c>
      <c r="J19" s="62">
        <v>1</v>
      </c>
      <c r="K19" s="62">
        <v>0</v>
      </c>
      <c r="L19" s="62">
        <v>0</v>
      </c>
      <c r="M19" s="62">
        <v>2</v>
      </c>
      <c r="N19" s="62">
        <v>0</v>
      </c>
      <c r="O19" s="61">
        <v>0</v>
      </c>
      <c r="P19" s="63">
        <f t="shared" si="1"/>
        <v>4</v>
      </c>
    </row>
    <row r="20" spans="1:16" ht="45" customHeight="1">
      <c r="A20" s="178" t="s">
        <v>33</v>
      </c>
      <c r="B20" s="145" t="s">
        <v>34</v>
      </c>
      <c r="C20" s="148">
        <v>283</v>
      </c>
      <c r="D20" s="148">
        <v>337</v>
      </c>
      <c r="E20" s="148">
        <v>443</v>
      </c>
      <c r="F20" s="148">
        <v>507</v>
      </c>
      <c r="G20" s="148">
        <v>445</v>
      </c>
      <c r="H20" s="148">
        <v>448</v>
      </c>
      <c r="I20" s="148">
        <v>484</v>
      </c>
      <c r="J20" s="148">
        <v>415</v>
      </c>
      <c r="K20" s="148">
        <v>355</v>
      </c>
      <c r="L20" s="148">
        <v>40</v>
      </c>
      <c r="M20" s="148">
        <v>511</v>
      </c>
      <c r="N20" s="148">
        <v>361</v>
      </c>
      <c r="O20" s="146">
        <v>295</v>
      </c>
      <c r="P20" s="149">
        <f t="shared" si="1"/>
        <v>4641</v>
      </c>
    </row>
    <row r="21" spans="1:17" ht="18" customHeight="1">
      <c r="A21" s="179"/>
      <c r="B21" s="170" t="s">
        <v>19</v>
      </c>
      <c r="C21" s="171">
        <v>154</v>
      </c>
      <c r="D21" s="171">
        <v>186</v>
      </c>
      <c r="E21" s="171">
        <v>271</v>
      </c>
      <c r="F21" s="171">
        <v>254</v>
      </c>
      <c r="G21" s="171">
        <v>187</v>
      </c>
      <c r="H21" s="171">
        <v>193</v>
      </c>
      <c r="I21" s="171">
        <v>194</v>
      </c>
      <c r="J21" s="171">
        <v>170</v>
      </c>
      <c r="K21" s="171">
        <v>176</v>
      </c>
      <c r="L21" s="171">
        <v>239</v>
      </c>
      <c r="M21" s="171">
        <v>260</v>
      </c>
      <c r="N21" s="171">
        <v>201</v>
      </c>
      <c r="O21" s="172">
        <v>174</v>
      </c>
      <c r="P21" s="173">
        <f t="shared" si="1"/>
        <v>2505</v>
      </c>
      <c r="Q21" s="174"/>
    </row>
    <row r="22" spans="1:17" ht="30.75" customHeight="1">
      <c r="A22" s="179"/>
      <c r="B22" s="123" t="s">
        <v>52</v>
      </c>
      <c r="C22" s="126">
        <v>0</v>
      </c>
      <c r="D22" s="126">
        <v>243</v>
      </c>
      <c r="E22" s="126">
        <v>309</v>
      </c>
      <c r="F22" s="126">
        <v>259</v>
      </c>
      <c r="G22" s="126">
        <v>242</v>
      </c>
      <c r="H22" s="126">
        <v>216</v>
      </c>
      <c r="I22" s="126">
        <v>210</v>
      </c>
      <c r="J22" s="126">
        <v>164</v>
      </c>
      <c r="K22" s="126">
        <v>155</v>
      </c>
      <c r="L22" s="126">
        <v>229</v>
      </c>
      <c r="M22" s="126">
        <v>234</v>
      </c>
      <c r="N22" s="126">
        <v>228</v>
      </c>
      <c r="O22" s="124">
        <v>164</v>
      </c>
      <c r="P22" s="54">
        <f t="shared" si="1"/>
        <v>2653</v>
      </c>
      <c r="Q22" s="174"/>
    </row>
    <row r="23" spans="1:16" ht="30.75" customHeight="1">
      <c r="A23" s="179"/>
      <c r="B23" s="128" t="s">
        <v>36</v>
      </c>
      <c r="C23" s="52">
        <v>147</v>
      </c>
      <c r="D23" s="52">
        <v>235</v>
      </c>
      <c r="E23" s="52">
        <v>292</v>
      </c>
      <c r="F23" s="52">
        <v>239</v>
      </c>
      <c r="G23" s="52">
        <v>218</v>
      </c>
      <c r="H23" s="52">
        <v>200</v>
      </c>
      <c r="I23" s="52">
        <v>201</v>
      </c>
      <c r="J23" s="52">
        <v>163</v>
      </c>
      <c r="K23" s="52">
        <v>151</v>
      </c>
      <c r="L23" s="52">
        <v>202</v>
      </c>
      <c r="M23" s="52">
        <v>210</v>
      </c>
      <c r="N23" s="52">
        <v>220</v>
      </c>
      <c r="O23" s="51">
        <v>131</v>
      </c>
      <c r="P23" s="54">
        <f t="shared" si="1"/>
        <v>2462</v>
      </c>
    </row>
    <row r="24" spans="1:16" ht="30.75" customHeight="1">
      <c r="A24" s="179"/>
      <c r="B24" s="128" t="s">
        <v>53</v>
      </c>
      <c r="C24" s="52">
        <v>0</v>
      </c>
      <c r="D24" s="52">
        <v>14</v>
      </c>
      <c r="E24" s="52">
        <v>10</v>
      </c>
      <c r="F24" s="52">
        <v>18</v>
      </c>
      <c r="G24" s="52">
        <v>36</v>
      </c>
      <c r="H24" s="52">
        <v>24</v>
      </c>
      <c r="I24" s="52">
        <v>19</v>
      </c>
      <c r="J24" s="52">
        <v>9</v>
      </c>
      <c r="K24" s="52">
        <v>8</v>
      </c>
      <c r="L24" s="52">
        <v>6</v>
      </c>
      <c r="M24" s="52">
        <v>5</v>
      </c>
      <c r="N24" s="52">
        <v>1</v>
      </c>
      <c r="O24" s="51">
        <v>1</v>
      </c>
      <c r="P24" s="54">
        <f t="shared" si="1"/>
        <v>151</v>
      </c>
    </row>
    <row r="25" spans="1:16" ht="30" customHeight="1">
      <c r="A25" s="179"/>
      <c r="B25" s="128" t="s">
        <v>38</v>
      </c>
      <c r="C25" s="52">
        <v>0</v>
      </c>
      <c r="D25" s="52">
        <v>2</v>
      </c>
      <c r="E25" s="52">
        <v>17</v>
      </c>
      <c r="F25" s="52">
        <v>20</v>
      </c>
      <c r="G25" s="52">
        <v>17</v>
      </c>
      <c r="H25" s="52">
        <v>10</v>
      </c>
      <c r="I25" s="52">
        <v>4</v>
      </c>
      <c r="J25" s="52">
        <v>1</v>
      </c>
      <c r="K25" s="52">
        <v>3</v>
      </c>
      <c r="L25" s="52">
        <v>14</v>
      </c>
      <c r="M25" s="52">
        <v>15</v>
      </c>
      <c r="N25" s="52">
        <v>5</v>
      </c>
      <c r="O25" s="51">
        <v>18</v>
      </c>
      <c r="P25" s="54">
        <f t="shared" si="1"/>
        <v>126</v>
      </c>
    </row>
    <row r="26" spans="1:16" ht="30" customHeight="1">
      <c r="A26" s="179"/>
      <c r="B26" s="128" t="s">
        <v>39</v>
      </c>
      <c r="C26" s="52">
        <v>9</v>
      </c>
      <c r="D26" s="52">
        <v>0</v>
      </c>
      <c r="E26" s="52">
        <v>0</v>
      </c>
      <c r="F26" s="52">
        <v>0</v>
      </c>
      <c r="G26" s="52">
        <v>6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9</v>
      </c>
      <c r="N26" s="52">
        <v>0</v>
      </c>
      <c r="O26" s="51">
        <v>0</v>
      </c>
      <c r="P26" s="54">
        <f t="shared" si="1"/>
        <v>15</v>
      </c>
    </row>
    <row r="27" spans="1:16" ht="30" customHeight="1">
      <c r="A27" s="179"/>
      <c r="B27" s="128" t="s">
        <v>54</v>
      </c>
      <c r="C27" s="52">
        <v>2</v>
      </c>
      <c r="D27" s="52">
        <v>6</v>
      </c>
      <c r="E27" s="52">
        <v>0</v>
      </c>
      <c r="F27" s="52">
        <v>0</v>
      </c>
      <c r="G27" s="52">
        <v>1</v>
      </c>
      <c r="H27" s="52">
        <v>6</v>
      </c>
      <c r="I27" s="52">
        <v>5</v>
      </c>
      <c r="J27" s="52">
        <v>0</v>
      </c>
      <c r="K27" s="52">
        <v>1</v>
      </c>
      <c r="L27" s="52">
        <v>12</v>
      </c>
      <c r="M27" s="52">
        <v>0</v>
      </c>
      <c r="N27" s="52">
        <v>3</v>
      </c>
      <c r="O27" s="51">
        <v>14</v>
      </c>
      <c r="P27" s="54">
        <f t="shared" si="1"/>
        <v>48</v>
      </c>
    </row>
    <row r="28" spans="1:16" ht="30" customHeight="1">
      <c r="A28" s="179"/>
      <c r="B28" s="128" t="s">
        <v>41</v>
      </c>
      <c r="C28" s="52">
        <v>2</v>
      </c>
      <c r="D28" s="52">
        <v>0</v>
      </c>
      <c r="E28" s="52">
        <v>2</v>
      </c>
      <c r="F28" s="52">
        <v>3</v>
      </c>
      <c r="G28" s="52">
        <v>18</v>
      </c>
      <c r="H28" s="52">
        <v>18</v>
      </c>
      <c r="I28" s="52">
        <v>7</v>
      </c>
      <c r="J28" s="52">
        <v>7</v>
      </c>
      <c r="K28" s="52">
        <v>35</v>
      </c>
      <c r="L28" s="52">
        <v>16</v>
      </c>
      <c r="M28" s="52">
        <v>18</v>
      </c>
      <c r="N28" s="52">
        <v>7</v>
      </c>
      <c r="O28" s="51">
        <v>6</v>
      </c>
      <c r="P28" s="54">
        <f t="shared" si="1"/>
        <v>137</v>
      </c>
    </row>
    <row r="29" spans="1:16" ht="30" customHeight="1">
      <c r="A29" s="179"/>
      <c r="B29" s="180" t="s">
        <v>42</v>
      </c>
      <c r="C29" s="181">
        <v>0</v>
      </c>
      <c r="D29" s="181">
        <v>4</v>
      </c>
      <c r="E29" s="181">
        <v>10</v>
      </c>
      <c r="F29" s="181">
        <v>17</v>
      </c>
      <c r="G29" s="181">
        <v>11</v>
      </c>
      <c r="H29" s="181">
        <v>6</v>
      </c>
      <c r="I29" s="181">
        <v>2</v>
      </c>
      <c r="J29" s="181">
        <v>6</v>
      </c>
      <c r="K29" s="181">
        <v>5</v>
      </c>
      <c r="L29" s="181">
        <v>7</v>
      </c>
      <c r="M29" s="181">
        <v>8</v>
      </c>
      <c r="N29" s="181">
        <v>6</v>
      </c>
      <c r="O29" s="182">
        <v>5</v>
      </c>
      <c r="P29" s="183">
        <f t="shared" si="1"/>
        <v>87</v>
      </c>
    </row>
    <row r="30" spans="1:16" ht="16.5" customHeight="1">
      <c r="A30" s="179"/>
      <c r="B30" s="184" t="s">
        <v>62</v>
      </c>
      <c r="C30" s="185">
        <v>0</v>
      </c>
      <c r="D30" s="185">
        <v>2</v>
      </c>
      <c r="E30" s="185">
        <v>10</v>
      </c>
      <c r="F30" s="185">
        <v>10</v>
      </c>
      <c r="G30" s="185">
        <v>10</v>
      </c>
      <c r="H30" s="185">
        <v>4</v>
      </c>
      <c r="I30" s="185">
        <v>1</v>
      </c>
      <c r="J30" s="185">
        <v>6</v>
      </c>
      <c r="K30" s="185">
        <v>5</v>
      </c>
      <c r="L30" s="185">
        <v>4</v>
      </c>
      <c r="M30" s="185">
        <v>4</v>
      </c>
      <c r="N30" s="185">
        <v>4</v>
      </c>
      <c r="O30" s="186">
        <v>4</v>
      </c>
      <c r="P30" s="187">
        <f t="shared" si="1"/>
        <v>64</v>
      </c>
    </row>
    <row r="31" spans="1:16" ht="30" customHeight="1">
      <c r="A31" s="179"/>
      <c r="B31" s="180" t="s">
        <v>63</v>
      </c>
      <c r="C31" s="181">
        <v>0</v>
      </c>
      <c r="D31" s="181">
        <v>8</v>
      </c>
      <c r="E31" s="181">
        <v>16</v>
      </c>
      <c r="F31" s="181">
        <v>48</v>
      </c>
      <c r="G31" s="181">
        <v>56</v>
      </c>
      <c r="H31" s="181">
        <v>12</v>
      </c>
      <c r="I31" s="181">
        <v>11</v>
      </c>
      <c r="J31" s="181">
        <v>22</v>
      </c>
      <c r="K31" s="181">
        <v>22</v>
      </c>
      <c r="L31" s="181">
        <v>38</v>
      </c>
      <c r="M31" s="181">
        <v>29</v>
      </c>
      <c r="N31" s="181">
        <v>11</v>
      </c>
      <c r="O31" s="182">
        <v>29</v>
      </c>
      <c r="P31" s="188">
        <f t="shared" si="1"/>
        <v>302</v>
      </c>
    </row>
    <row r="32" spans="1:16" ht="15" customHeight="1">
      <c r="A32" s="179"/>
      <c r="B32" s="184" t="s">
        <v>62</v>
      </c>
      <c r="C32" s="185">
        <v>0</v>
      </c>
      <c r="D32" s="185">
        <v>7</v>
      </c>
      <c r="E32" s="185">
        <v>15</v>
      </c>
      <c r="F32" s="185">
        <v>29</v>
      </c>
      <c r="G32" s="185">
        <v>41</v>
      </c>
      <c r="H32" s="185">
        <v>8</v>
      </c>
      <c r="I32" s="185">
        <v>9</v>
      </c>
      <c r="J32" s="185">
        <v>11</v>
      </c>
      <c r="K32" s="185">
        <v>11</v>
      </c>
      <c r="L32" s="185">
        <v>32</v>
      </c>
      <c r="M32" s="185">
        <v>20</v>
      </c>
      <c r="N32" s="185">
        <v>4</v>
      </c>
      <c r="O32" s="186">
        <v>20</v>
      </c>
      <c r="P32" s="187">
        <f t="shared" si="1"/>
        <v>207</v>
      </c>
    </row>
    <row r="33" spans="1:16" ht="30" customHeight="1">
      <c r="A33" s="179"/>
      <c r="B33" s="180" t="s">
        <v>64</v>
      </c>
      <c r="C33" s="189"/>
      <c r="D33" s="189">
        <v>0</v>
      </c>
      <c r="E33" s="189">
        <v>0</v>
      </c>
      <c r="F33" s="189">
        <v>0</v>
      </c>
      <c r="G33" s="189">
        <v>14</v>
      </c>
      <c r="H33" s="189">
        <v>1</v>
      </c>
      <c r="I33" s="189">
        <v>0</v>
      </c>
      <c r="J33" s="189">
        <v>2</v>
      </c>
      <c r="K33" s="189">
        <v>0</v>
      </c>
      <c r="L33" s="189">
        <v>0</v>
      </c>
      <c r="M33" s="189">
        <v>2</v>
      </c>
      <c r="N33" s="189">
        <v>0</v>
      </c>
      <c r="O33" s="190">
        <v>0</v>
      </c>
      <c r="P33" s="188">
        <f t="shared" si="1"/>
        <v>19</v>
      </c>
    </row>
    <row r="34" spans="1:16" ht="15" customHeight="1">
      <c r="A34" s="179"/>
      <c r="B34" s="184" t="s">
        <v>62</v>
      </c>
      <c r="C34" s="185">
        <v>0</v>
      </c>
      <c r="D34" s="185">
        <v>0</v>
      </c>
      <c r="E34" s="185">
        <v>0</v>
      </c>
      <c r="F34" s="185">
        <v>0</v>
      </c>
      <c r="G34" s="185">
        <v>7</v>
      </c>
      <c r="H34" s="185">
        <v>1</v>
      </c>
      <c r="I34" s="185">
        <v>0</v>
      </c>
      <c r="J34" s="185">
        <v>2</v>
      </c>
      <c r="K34" s="185">
        <v>0</v>
      </c>
      <c r="L34" s="185">
        <v>0</v>
      </c>
      <c r="M34" s="185">
        <v>0</v>
      </c>
      <c r="N34" s="185">
        <v>0</v>
      </c>
      <c r="O34" s="186">
        <v>0</v>
      </c>
      <c r="P34" s="187">
        <f t="shared" si="1"/>
        <v>10</v>
      </c>
    </row>
    <row r="35" spans="1:16" ht="29.25" customHeight="1">
      <c r="A35" s="179"/>
      <c r="B35" s="128" t="s">
        <v>46</v>
      </c>
      <c r="C35" s="52">
        <v>102</v>
      </c>
      <c r="D35" s="52">
        <v>54</v>
      </c>
      <c r="E35" s="52">
        <v>83</v>
      </c>
      <c r="F35" s="52">
        <v>136</v>
      </c>
      <c r="G35" s="52">
        <v>67</v>
      </c>
      <c r="H35" s="52">
        <v>141</v>
      </c>
      <c r="I35" s="52">
        <v>175</v>
      </c>
      <c r="J35" s="52">
        <v>150</v>
      </c>
      <c r="K35" s="52">
        <v>87</v>
      </c>
      <c r="L35" s="52">
        <v>58</v>
      </c>
      <c r="M35" s="52">
        <v>146</v>
      </c>
      <c r="N35" s="52">
        <v>79</v>
      </c>
      <c r="O35" s="51">
        <v>67</v>
      </c>
      <c r="P35" s="187">
        <f t="shared" si="1"/>
        <v>1243</v>
      </c>
    </row>
    <row r="36" spans="1:16" ht="29.25" customHeight="1">
      <c r="A36" s="179"/>
      <c r="B36" s="130" t="s">
        <v>58</v>
      </c>
      <c r="C36" s="57">
        <v>0</v>
      </c>
      <c r="D36" s="57">
        <v>7</v>
      </c>
      <c r="E36" s="57">
        <v>7</v>
      </c>
      <c r="F36" s="57">
        <v>16</v>
      </c>
      <c r="G36" s="57">
        <v>14</v>
      </c>
      <c r="H36" s="57">
        <v>18</v>
      </c>
      <c r="I36" s="57">
        <v>31</v>
      </c>
      <c r="J36" s="57">
        <v>26</v>
      </c>
      <c r="K36" s="57">
        <v>21</v>
      </c>
      <c r="L36" s="57">
        <v>23</v>
      </c>
      <c r="M36" s="57">
        <v>17</v>
      </c>
      <c r="N36" s="57">
        <v>12</v>
      </c>
      <c r="O36" s="56">
        <v>4</v>
      </c>
      <c r="P36" s="187">
        <f t="shared" si="1"/>
        <v>196</v>
      </c>
    </row>
    <row r="37" spans="1:16" ht="29.25" customHeight="1">
      <c r="A37" s="179"/>
      <c r="B37" s="130" t="s">
        <v>48</v>
      </c>
      <c r="C37" s="57">
        <v>0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1</v>
      </c>
      <c r="N37" s="57">
        <v>1</v>
      </c>
      <c r="O37" s="56">
        <v>1</v>
      </c>
      <c r="P37" s="187">
        <f t="shared" si="1"/>
        <v>3</v>
      </c>
    </row>
    <row r="38" spans="1:16" ht="30" customHeight="1">
      <c r="A38" s="179"/>
      <c r="B38" s="130" t="s">
        <v>59</v>
      </c>
      <c r="C38" s="57">
        <v>0</v>
      </c>
      <c r="D38" s="57">
        <v>0</v>
      </c>
      <c r="E38" s="57">
        <v>0</v>
      </c>
      <c r="F38" s="57">
        <v>0</v>
      </c>
      <c r="G38" s="57">
        <v>0</v>
      </c>
      <c r="H38" s="57">
        <v>0</v>
      </c>
      <c r="I38" s="57">
        <v>1</v>
      </c>
      <c r="J38" s="57">
        <v>0</v>
      </c>
      <c r="K38" s="57">
        <v>1</v>
      </c>
      <c r="L38" s="57">
        <v>0</v>
      </c>
      <c r="M38" s="57">
        <v>0</v>
      </c>
      <c r="N38" s="57">
        <v>0</v>
      </c>
      <c r="O38" s="56">
        <v>0</v>
      </c>
      <c r="P38" s="187">
        <f t="shared" si="1"/>
        <v>2</v>
      </c>
    </row>
    <row r="39" spans="1:16" ht="30" customHeight="1">
      <c r="A39" s="179"/>
      <c r="B39" s="130" t="s">
        <v>49</v>
      </c>
      <c r="C39" s="57">
        <v>2</v>
      </c>
      <c r="D39" s="57">
        <v>1</v>
      </c>
      <c r="E39" s="57">
        <v>4</v>
      </c>
      <c r="F39" s="57">
        <v>4</v>
      </c>
      <c r="G39" s="57">
        <v>1</v>
      </c>
      <c r="H39" s="57">
        <v>2</v>
      </c>
      <c r="I39" s="57">
        <v>3</v>
      </c>
      <c r="J39" s="57">
        <v>5</v>
      </c>
      <c r="K39" s="57">
        <v>4</v>
      </c>
      <c r="L39" s="57">
        <v>3</v>
      </c>
      <c r="M39" s="57">
        <v>0</v>
      </c>
      <c r="N39" s="57">
        <v>3</v>
      </c>
      <c r="O39" s="56">
        <v>3</v>
      </c>
      <c r="P39" s="187">
        <f t="shared" si="1"/>
        <v>33</v>
      </c>
    </row>
    <row r="40" spans="1:16" ht="30" customHeight="1">
      <c r="A40" s="179"/>
      <c r="B40" s="130" t="s">
        <v>65</v>
      </c>
      <c r="C40" s="57">
        <v>0</v>
      </c>
      <c r="D40" s="57">
        <v>1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6">
        <v>0</v>
      </c>
      <c r="P40" s="187">
        <f t="shared" si="1"/>
        <v>1</v>
      </c>
    </row>
    <row r="41" spans="1:16" ht="30" customHeight="1" thickBot="1">
      <c r="A41" s="191"/>
      <c r="B41" s="60" t="s">
        <v>50</v>
      </c>
      <c r="C41" s="62">
        <v>12</v>
      </c>
      <c r="D41" s="62">
        <v>19</v>
      </c>
      <c r="E41" s="62">
        <v>12</v>
      </c>
      <c r="F41" s="62">
        <v>24</v>
      </c>
      <c r="G41" s="62">
        <v>22</v>
      </c>
      <c r="H41" s="62">
        <v>34</v>
      </c>
      <c r="I41" s="62">
        <v>44</v>
      </c>
      <c r="J41" s="62">
        <v>33</v>
      </c>
      <c r="K41" s="62">
        <v>25</v>
      </c>
      <c r="L41" s="62">
        <v>26</v>
      </c>
      <c r="M41" s="62">
        <v>56</v>
      </c>
      <c r="N41" s="62">
        <v>14</v>
      </c>
      <c r="O41" s="61">
        <v>16</v>
      </c>
      <c r="P41" s="63">
        <f t="shared" si="1"/>
        <v>325</v>
      </c>
    </row>
    <row r="42" spans="1:16" ht="21" customHeight="1">
      <c r="A42" s="137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21" customHeight="1">
      <c r="A43" s="137"/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21" customHeight="1">
      <c r="A44" s="137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ht="21" customHeight="1">
      <c r="A45" s="137"/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21" customHeight="1">
      <c r="A46" s="137"/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21" customHeight="1">
      <c r="A47" s="137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21" customHeight="1">
      <c r="A48" s="137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21" customHeight="1">
      <c r="A49" s="137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ht="21" customHeight="1">
      <c r="A50" s="137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 ht="21" customHeight="1">
      <c r="A51" s="137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21" customHeight="1">
      <c r="A52" s="137"/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ht="21" customHeight="1">
      <c r="A53" s="137"/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  <row r="54" spans="1:16" ht="21" customHeight="1">
      <c r="A54" s="137"/>
      <c r="B54" s="90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</row>
    <row r="55" spans="1:16" ht="21" customHeight="1">
      <c r="A55" s="137"/>
      <c r="B55" s="90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</row>
    <row r="56" spans="1:16" ht="21" customHeight="1">
      <c r="A56" s="137"/>
      <c r="B56" s="90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</row>
  </sheetData>
  <mergeCells count="4">
    <mergeCell ref="A1:P1"/>
    <mergeCell ref="A10:A18"/>
    <mergeCell ref="A3:A9"/>
    <mergeCell ref="A20:A41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3"/>
  <sheetViews>
    <sheetView tabSelected="1" zoomScale="75" zoomScaleNormal="75" workbookViewId="0" topLeftCell="A4">
      <selection activeCell="P3" sqref="P3"/>
    </sheetView>
  </sheetViews>
  <sheetFormatPr defaultColWidth="9.00390625" defaultRowHeight="12.75"/>
  <cols>
    <col min="1" max="1" width="3.00390625" style="138" customWidth="1"/>
    <col min="2" max="2" width="28.75390625" style="0" customWidth="1"/>
    <col min="3" max="6" width="8.75390625" style="0" bestFit="1" customWidth="1"/>
    <col min="7" max="16" width="8.75390625" style="0" customWidth="1"/>
  </cols>
  <sheetData>
    <row r="1" spans="1:16" ht="40.5" customHeight="1" thickBot="1">
      <c r="A1" s="1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28.5" customHeight="1" thickBot="1">
      <c r="A2" s="192" t="s">
        <v>1</v>
      </c>
      <c r="B2" s="193" t="s">
        <v>2</v>
      </c>
      <c r="C2" s="94" t="s">
        <v>3</v>
      </c>
      <c r="D2" s="94" t="s">
        <v>4</v>
      </c>
      <c r="E2" s="94" t="s">
        <v>5</v>
      </c>
      <c r="F2" s="94" t="s">
        <v>6</v>
      </c>
      <c r="G2" s="94" t="s">
        <v>7</v>
      </c>
      <c r="H2" s="94" t="s">
        <v>8</v>
      </c>
      <c r="I2" s="94" t="s">
        <v>9</v>
      </c>
      <c r="J2" s="94" t="s">
        <v>10</v>
      </c>
      <c r="K2" s="94" t="s">
        <v>11</v>
      </c>
      <c r="L2" s="94" t="s">
        <v>12</v>
      </c>
      <c r="M2" s="94" t="s">
        <v>13</v>
      </c>
      <c r="N2" s="94" t="s">
        <v>14</v>
      </c>
      <c r="O2" s="95" t="s">
        <v>15</v>
      </c>
      <c r="P2" s="96" t="s">
        <v>16</v>
      </c>
    </row>
    <row r="3" spans="1:16" ht="28.5" customHeight="1">
      <c r="A3" s="194" t="s">
        <v>17</v>
      </c>
      <c r="B3" s="195" t="s">
        <v>18</v>
      </c>
      <c r="C3" s="196">
        <v>4464</v>
      </c>
      <c r="D3" s="197">
        <v>4593</v>
      </c>
      <c r="E3" s="198">
        <v>4373</v>
      </c>
      <c r="F3" s="198">
        <v>4157</v>
      </c>
      <c r="G3" s="198">
        <v>3954</v>
      </c>
      <c r="H3" s="198">
        <v>3927</v>
      </c>
      <c r="I3" s="198">
        <v>3971</v>
      </c>
      <c r="J3" s="198">
        <v>4098</v>
      </c>
      <c r="K3" s="198">
        <v>4112</v>
      </c>
      <c r="L3" s="198">
        <v>4105</v>
      </c>
      <c r="M3" s="198">
        <v>3887</v>
      </c>
      <c r="N3" s="198">
        <v>3682</v>
      </c>
      <c r="O3" s="196">
        <v>3653</v>
      </c>
      <c r="P3" s="199"/>
    </row>
    <row r="4" spans="1:16" ht="17.25" customHeight="1">
      <c r="A4" s="200"/>
      <c r="B4" s="201" t="s">
        <v>19</v>
      </c>
      <c r="C4" s="202">
        <v>2456</v>
      </c>
      <c r="D4" s="203">
        <v>2451</v>
      </c>
      <c r="E4" s="204">
        <v>2307</v>
      </c>
      <c r="F4" s="204">
        <v>2248</v>
      </c>
      <c r="G4" s="204">
        <v>2225</v>
      </c>
      <c r="H4" s="204">
        <v>2288</v>
      </c>
      <c r="I4" s="204">
        <v>2413</v>
      </c>
      <c r="J4" s="204">
        <v>2584</v>
      </c>
      <c r="K4" s="204">
        <v>2612</v>
      </c>
      <c r="L4" s="204">
        <v>2589</v>
      </c>
      <c r="M4" s="204">
        <v>2412</v>
      </c>
      <c r="N4" s="204">
        <v>2258</v>
      </c>
      <c r="O4" s="202">
        <v>2206</v>
      </c>
      <c r="P4" s="205"/>
    </row>
    <row r="5" spans="1:16" ht="12" customHeight="1">
      <c r="A5" s="200"/>
      <c r="B5" s="206" t="s">
        <v>20</v>
      </c>
      <c r="C5" s="207">
        <v>-86</v>
      </c>
      <c r="D5" s="207">
        <f aca="true" t="shared" si="0" ref="D5:O5">C3-D3</f>
        <v>-129</v>
      </c>
      <c r="E5" s="207">
        <f t="shared" si="0"/>
        <v>220</v>
      </c>
      <c r="F5" s="207">
        <f t="shared" si="0"/>
        <v>216</v>
      </c>
      <c r="G5" s="207">
        <f t="shared" si="0"/>
        <v>203</v>
      </c>
      <c r="H5" s="207">
        <f t="shared" si="0"/>
        <v>27</v>
      </c>
      <c r="I5" s="207">
        <f t="shared" si="0"/>
        <v>-44</v>
      </c>
      <c r="J5" s="207">
        <f t="shared" si="0"/>
        <v>-127</v>
      </c>
      <c r="K5" s="207">
        <f t="shared" si="0"/>
        <v>-14</v>
      </c>
      <c r="L5" s="207">
        <f t="shared" si="0"/>
        <v>7</v>
      </c>
      <c r="M5" s="207">
        <f t="shared" si="0"/>
        <v>218</v>
      </c>
      <c r="N5" s="207">
        <f t="shared" si="0"/>
        <v>205</v>
      </c>
      <c r="O5" s="207">
        <f t="shared" si="0"/>
        <v>29</v>
      </c>
      <c r="P5" s="208"/>
    </row>
    <row r="6" spans="1:16" ht="28.5" customHeight="1">
      <c r="A6" s="200"/>
      <c r="B6" s="209" t="s">
        <v>21</v>
      </c>
      <c r="C6" s="25">
        <v>455</v>
      </c>
      <c r="D6" s="26">
        <v>503</v>
      </c>
      <c r="E6" s="27">
        <v>480</v>
      </c>
      <c r="F6" s="27">
        <v>470</v>
      </c>
      <c r="G6" s="27">
        <v>406</v>
      </c>
      <c r="H6" s="27">
        <v>393</v>
      </c>
      <c r="I6" s="27">
        <v>441</v>
      </c>
      <c r="J6" s="27">
        <v>524</v>
      </c>
      <c r="K6" s="27">
        <v>486</v>
      </c>
      <c r="L6" s="27">
        <v>428</v>
      </c>
      <c r="M6" s="27">
        <v>434</v>
      </c>
      <c r="N6" s="27">
        <v>408</v>
      </c>
      <c r="O6" s="25">
        <v>410</v>
      </c>
      <c r="P6" s="109"/>
    </row>
    <row r="7" spans="1:16" ht="12.75" customHeight="1">
      <c r="A7" s="200"/>
      <c r="B7" s="210" t="s">
        <v>19</v>
      </c>
      <c r="C7" s="211">
        <v>172</v>
      </c>
      <c r="D7" s="212">
        <v>189</v>
      </c>
      <c r="E7" s="212">
        <v>181</v>
      </c>
      <c r="F7" s="212">
        <v>184</v>
      </c>
      <c r="G7" s="212">
        <v>177</v>
      </c>
      <c r="H7" s="212">
        <v>159</v>
      </c>
      <c r="I7" s="212">
        <v>218</v>
      </c>
      <c r="J7" s="212">
        <v>283</v>
      </c>
      <c r="K7" s="212">
        <v>268</v>
      </c>
      <c r="L7" s="212">
        <v>241</v>
      </c>
      <c r="M7" s="212">
        <v>223</v>
      </c>
      <c r="N7" s="212">
        <v>194</v>
      </c>
      <c r="O7" s="211">
        <v>172</v>
      </c>
      <c r="P7" s="213"/>
    </row>
    <row r="8" spans="1:16" ht="28.5" customHeight="1">
      <c r="A8" s="200"/>
      <c r="B8" s="209" t="s">
        <v>22</v>
      </c>
      <c r="C8" s="25">
        <v>71</v>
      </c>
      <c r="D8" s="26">
        <v>73</v>
      </c>
      <c r="E8" s="27">
        <v>71</v>
      </c>
      <c r="F8" s="27">
        <v>68</v>
      </c>
      <c r="G8" s="27">
        <v>71</v>
      </c>
      <c r="H8" s="27">
        <v>65</v>
      </c>
      <c r="I8" s="27">
        <v>59</v>
      </c>
      <c r="J8" s="27">
        <v>64</v>
      </c>
      <c r="K8" s="27">
        <v>70</v>
      </c>
      <c r="L8" s="27">
        <v>72</v>
      </c>
      <c r="M8" s="27">
        <v>66</v>
      </c>
      <c r="N8" s="27">
        <v>69</v>
      </c>
      <c r="O8" s="25">
        <v>69</v>
      </c>
      <c r="P8" s="109"/>
    </row>
    <row r="9" spans="1:16" ht="12.75" customHeight="1" thickBot="1">
      <c r="A9" s="214"/>
      <c r="B9" s="210" t="s">
        <v>19</v>
      </c>
      <c r="C9" s="211">
        <v>31</v>
      </c>
      <c r="D9" s="212">
        <v>36</v>
      </c>
      <c r="E9" s="212">
        <v>38</v>
      </c>
      <c r="F9" s="212">
        <v>36</v>
      </c>
      <c r="G9" s="212">
        <v>37</v>
      </c>
      <c r="H9" s="212">
        <v>34</v>
      </c>
      <c r="I9" s="212">
        <v>35</v>
      </c>
      <c r="J9" s="212">
        <v>38</v>
      </c>
      <c r="K9" s="212">
        <v>38</v>
      </c>
      <c r="L9" s="212">
        <v>38</v>
      </c>
      <c r="M9" s="212">
        <v>38</v>
      </c>
      <c r="N9" s="212">
        <v>39</v>
      </c>
      <c r="O9" s="211">
        <v>39</v>
      </c>
      <c r="P9" s="213"/>
    </row>
    <row r="10" spans="1:16" ht="40.5" customHeight="1">
      <c r="A10" s="194" t="s">
        <v>23</v>
      </c>
      <c r="B10" s="195" t="s">
        <v>24</v>
      </c>
      <c r="C10" s="196">
        <v>390</v>
      </c>
      <c r="D10" s="198">
        <v>458</v>
      </c>
      <c r="E10" s="198">
        <v>301</v>
      </c>
      <c r="F10" s="198">
        <v>324</v>
      </c>
      <c r="G10" s="198">
        <v>320</v>
      </c>
      <c r="H10" s="198">
        <v>481</v>
      </c>
      <c r="I10" s="198">
        <v>562</v>
      </c>
      <c r="J10" s="198">
        <v>587</v>
      </c>
      <c r="K10" s="198">
        <v>450</v>
      </c>
      <c r="L10" s="198">
        <v>522</v>
      </c>
      <c r="M10" s="198">
        <v>445</v>
      </c>
      <c r="N10" s="198">
        <v>319</v>
      </c>
      <c r="O10" s="196">
        <v>283</v>
      </c>
      <c r="P10" s="199">
        <f aca="true" t="shared" si="1" ref="P10:P38">D10+E10+F10+G10+H10+I10+J10+K10+L10+M10+N10+O10</f>
        <v>5052</v>
      </c>
    </row>
    <row r="11" spans="1:17" ht="18" customHeight="1">
      <c r="A11" s="200"/>
      <c r="B11" s="201" t="s">
        <v>19</v>
      </c>
      <c r="C11" s="202">
        <v>114</v>
      </c>
      <c r="D11" s="204">
        <v>178</v>
      </c>
      <c r="E11" s="204">
        <v>128</v>
      </c>
      <c r="F11" s="204">
        <v>166</v>
      </c>
      <c r="G11" s="204">
        <v>168</v>
      </c>
      <c r="H11" s="204">
        <v>255</v>
      </c>
      <c r="I11" s="204">
        <v>313</v>
      </c>
      <c r="J11" s="204">
        <v>323</v>
      </c>
      <c r="K11" s="204">
        <v>227</v>
      </c>
      <c r="L11" s="204">
        <v>256</v>
      </c>
      <c r="M11" s="204">
        <v>185</v>
      </c>
      <c r="N11" s="204">
        <v>109</v>
      </c>
      <c r="O11" s="202">
        <v>107</v>
      </c>
      <c r="P11" s="205">
        <f t="shared" si="1"/>
        <v>2415</v>
      </c>
      <c r="Q11" s="174"/>
    </row>
    <row r="12" spans="1:16" ht="28.5" customHeight="1">
      <c r="A12" s="200"/>
      <c r="B12" s="50" t="s">
        <v>25</v>
      </c>
      <c r="C12" s="51">
        <v>24</v>
      </c>
      <c r="D12" s="52">
        <v>43</v>
      </c>
      <c r="E12" s="52">
        <v>30</v>
      </c>
      <c r="F12" s="52">
        <v>40</v>
      </c>
      <c r="G12" s="52">
        <v>24</v>
      </c>
      <c r="H12" s="52">
        <v>100</v>
      </c>
      <c r="I12" s="52">
        <v>88</v>
      </c>
      <c r="J12" s="52">
        <v>86</v>
      </c>
      <c r="K12" s="52">
        <v>87</v>
      </c>
      <c r="L12" s="52">
        <v>121</v>
      </c>
      <c r="M12" s="52">
        <v>69</v>
      </c>
      <c r="N12" s="52">
        <v>34</v>
      </c>
      <c r="O12" s="51">
        <v>20</v>
      </c>
      <c r="P12" s="54">
        <f t="shared" si="1"/>
        <v>742</v>
      </c>
    </row>
    <row r="13" spans="1:16" ht="28.5" customHeight="1">
      <c r="A13" s="200"/>
      <c r="B13" s="50" t="s">
        <v>26</v>
      </c>
      <c r="C13" s="51">
        <v>366</v>
      </c>
      <c r="D13" s="52">
        <v>415</v>
      </c>
      <c r="E13" s="52">
        <v>271</v>
      </c>
      <c r="F13" s="52">
        <v>284</v>
      </c>
      <c r="G13" s="52">
        <v>296</v>
      </c>
      <c r="H13" s="52">
        <v>381</v>
      </c>
      <c r="I13" s="52">
        <v>474</v>
      </c>
      <c r="J13" s="52">
        <v>501</v>
      </c>
      <c r="K13" s="52">
        <v>363</v>
      </c>
      <c r="L13" s="52">
        <v>401</v>
      </c>
      <c r="M13" s="52">
        <v>376</v>
      </c>
      <c r="N13" s="52">
        <v>285</v>
      </c>
      <c r="O13" s="51">
        <v>263</v>
      </c>
      <c r="P13" s="54">
        <f t="shared" si="1"/>
        <v>4310</v>
      </c>
    </row>
    <row r="14" spans="1:16" ht="30" customHeight="1">
      <c r="A14" s="200"/>
      <c r="B14" s="50" t="s">
        <v>27</v>
      </c>
      <c r="C14" s="51">
        <v>2</v>
      </c>
      <c r="D14" s="52">
        <v>1</v>
      </c>
      <c r="E14" s="52">
        <v>0</v>
      </c>
      <c r="F14" s="52">
        <v>1</v>
      </c>
      <c r="G14" s="52">
        <v>3</v>
      </c>
      <c r="H14" s="52">
        <v>1</v>
      </c>
      <c r="I14" s="52">
        <v>0</v>
      </c>
      <c r="J14" s="52">
        <v>0</v>
      </c>
      <c r="K14" s="52">
        <v>2</v>
      </c>
      <c r="L14" s="52">
        <v>0</v>
      </c>
      <c r="M14" s="52">
        <v>2</v>
      </c>
      <c r="N14" s="52">
        <v>0</v>
      </c>
      <c r="O14" s="51">
        <v>0</v>
      </c>
      <c r="P14" s="54">
        <f t="shared" si="1"/>
        <v>10</v>
      </c>
    </row>
    <row r="15" spans="1:16" ht="30" customHeight="1">
      <c r="A15" s="200"/>
      <c r="B15" s="50" t="s">
        <v>28</v>
      </c>
      <c r="C15" s="51">
        <v>1</v>
      </c>
      <c r="D15" s="52">
        <v>26</v>
      </c>
      <c r="E15" s="52">
        <v>2</v>
      </c>
      <c r="F15" s="52">
        <v>5</v>
      </c>
      <c r="G15" s="52">
        <v>0</v>
      </c>
      <c r="H15" s="52">
        <v>0</v>
      </c>
      <c r="I15" s="52">
        <v>0</v>
      </c>
      <c r="J15" s="52">
        <v>0</v>
      </c>
      <c r="K15" s="52">
        <v>0</v>
      </c>
      <c r="L15" s="52">
        <v>0</v>
      </c>
      <c r="M15" s="52">
        <v>0</v>
      </c>
      <c r="N15" s="52">
        <v>1</v>
      </c>
      <c r="O15" s="51">
        <v>2</v>
      </c>
      <c r="P15" s="54">
        <f t="shared" si="1"/>
        <v>36</v>
      </c>
    </row>
    <row r="16" spans="1:16" ht="30" customHeight="1">
      <c r="A16" s="200"/>
      <c r="B16" s="50" t="s">
        <v>29</v>
      </c>
      <c r="C16" s="51">
        <v>8</v>
      </c>
      <c r="D16" s="52">
        <v>8</v>
      </c>
      <c r="E16" s="52">
        <v>17</v>
      </c>
      <c r="F16" s="52">
        <v>22</v>
      </c>
      <c r="G16" s="52">
        <v>43</v>
      </c>
      <c r="H16" s="52">
        <v>2</v>
      </c>
      <c r="I16" s="52">
        <v>7</v>
      </c>
      <c r="J16" s="52">
        <v>15</v>
      </c>
      <c r="K16" s="52">
        <v>18</v>
      </c>
      <c r="L16" s="52">
        <v>23</v>
      </c>
      <c r="M16" s="52">
        <v>13</v>
      </c>
      <c r="N16" s="52">
        <v>3</v>
      </c>
      <c r="O16" s="51">
        <v>4</v>
      </c>
      <c r="P16" s="54">
        <f t="shared" si="1"/>
        <v>175</v>
      </c>
    </row>
    <row r="17" spans="1:16" ht="30" customHeight="1">
      <c r="A17" s="200"/>
      <c r="B17" s="50" t="s">
        <v>30</v>
      </c>
      <c r="C17" s="51">
        <v>34</v>
      </c>
      <c r="D17" s="52">
        <v>15</v>
      </c>
      <c r="E17" s="52">
        <v>19</v>
      </c>
      <c r="F17" s="52">
        <v>30</v>
      </c>
      <c r="G17" s="52">
        <v>21</v>
      </c>
      <c r="H17" s="52">
        <v>2</v>
      </c>
      <c r="I17" s="52">
        <v>5</v>
      </c>
      <c r="J17" s="52">
        <v>17</v>
      </c>
      <c r="K17" s="52">
        <v>17</v>
      </c>
      <c r="L17" s="52">
        <v>27</v>
      </c>
      <c r="M17" s="52">
        <v>16</v>
      </c>
      <c r="N17" s="52">
        <v>4</v>
      </c>
      <c r="O17" s="51">
        <v>5</v>
      </c>
      <c r="P17" s="54">
        <f t="shared" si="1"/>
        <v>178</v>
      </c>
    </row>
    <row r="18" spans="1:16" ht="30" customHeight="1">
      <c r="A18" s="200"/>
      <c r="B18" s="55" t="s">
        <v>31</v>
      </c>
      <c r="C18" s="56">
        <v>13</v>
      </c>
      <c r="D18" s="57">
        <v>0</v>
      </c>
      <c r="E18" s="57">
        <v>0</v>
      </c>
      <c r="F18" s="57">
        <v>12</v>
      </c>
      <c r="G18" s="57">
        <v>5</v>
      </c>
      <c r="H18" s="57">
        <v>18</v>
      </c>
      <c r="I18" s="57">
        <v>32</v>
      </c>
      <c r="J18" s="57">
        <v>10</v>
      </c>
      <c r="K18" s="57">
        <v>30</v>
      </c>
      <c r="L18" s="57">
        <v>23</v>
      </c>
      <c r="M18" s="57">
        <v>33</v>
      </c>
      <c r="N18" s="57">
        <v>8</v>
      </c>
      <c r="O18" s="56">
        <v>19</v>
      </c>
      <c r="P18" s="58">
        <f t="shared" si="1"/>
        <v>190</v>
      </c>
    </row>
    <row r="19" spans="1:16" ht="30" customHeight="1" thickBot="1">
      <c r="A19" s="215"/>
      <c r="B19" s="216" t="s">
        <v>32</v>
      </c>
      <c r="C19" s="61">
        <v>0</v>
      </c>
      <c r="D19" s="62">
        <v>0</v>
      </c>
      <c r="E19" s="62">
        <v>0</v>
      </c>
      <c r="F19" s="62">
        <v>0</v>
      </c>
      <c r="G19" s="62">
        <v>0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1">
        <v>0</v>
      </c>
      <c r="P19" s="63">
        <f t="shared" si="1"/>
        <v>0</v>
      </c>
    </row>
    <row r="20" spans="1:16" ht="45" customHeight="1">
      <c r="A20" s="194" t="s">
        <v>33</v>
      </c>
      <c r="B20" s="195" t="s">
        <v>34</v>
      </c>
      <c r="C20" s="196">
        <v>304</v>
      </c>
      <c r="D20" s="198">
        <v>329</v>
      </c>
      <c r="E20" s="198">
        <v>521</v>
      </c>
      <c r="F20" s="198">
        <v>540</v>
      </c>
      <c r="G20" s="198">
        <v>523</v>
      </c>
      <c r="H20" s="198">
        <v>508</v>
      </c>
      <c r="I20" s="198">
        <v>518</v>
      </c>
      <c r="J20" s="198">
        <v>460</v>
      </c>
      <c r="K20" s="198">
        <v>436</v>
      </c>
      <c r="L20" s="198">
        <v>529</v>
      </c>
      <c r="M20" s="198">
        <v>663</v>
      </c>
      <c r="N20" s="198">
        <v>524</v>
      </c>
      <c r="O20" s="196">
        <v>312</v>
      </c>
      <c r="P20" s="199">
        <f t="shared" si="1"/>
        <v>5863</v>
      </c>
    </row>
    <row r="21" spans="1:16" ht="18" customHeight="1">
      <c r="A21" s="200"/>
      <c r="B21" s="217" t="s">
        <v>19</v>
      </c>
      <c r="C21" s="202">
        <v>158</v>
      </c>
      <c r="D21" s="204">
        <v>183</v>
      </c>
      <c r="E21" s="204">
        <v>272</v>
      </c>
      <c r="F21" s="204">
        <v>225</v>
      </c>
      <c r="G21" s="204">
        <v>191</v>
      </c>
      <c r="H21" s="204">
        <v>192</v>
      </c>
      <c r="I21" s="204">
        <v>188</v>
      </c>
      <c r="J21" s="204">
        <v>152</v>
      </c>
      <c r="K21" s="204">
        <v>199</v>
      </c>
      <c r="L21" s="204">
        <v>279</v>
      </c>
      <c r="M21" s="204">
        <v>362</v>
      </c>
      <c r="N21" s="204">
        <v>263</v>
      </c>
      <c r="O21" s="202">
        <v>159</v>
      </c>
      <c r="P21" s="205">
        <f t="shared" si="1"/>
        <v>2665</v>
      </c>
    </row>
    <row r="22" spans="1:16" ht="30.75" customHeight="1">
      <c r="A22" s="200"/>
      <c r="B22" s="218" t="s">
        <v>52</v>
      </c>
      <c r="C22" s="124">
        <v>0</v>
      </c>
      <c r="D22" s="126">
        <v>270</v>
      </c>
      <c r="E22" s="126">
        <v>372</v>
      </c>
      <c r="F22" s="126">
        <v>316</v>
      </c>
      <c r="G22" s="126">
        <v>357</v>
      </c>
      <c r="H22" s="126">
        <v>271</v>
      </c>
      <c r="I22" s="126">
        <v>262</v>
      </c>
      <c r="J22" s="126">
        <v>183</v>
      </c>
      <c r="K22" s="126">
        <v>204</v>
      </c>
      <c r="L22" s="126">
        <v>342</v>
      </c>
      <c r="M22" s="126">
        <v>375</v>
      </c>
      <c r="N22" s="126">
        <v>335</v>
      </c>
      <c r="O22" s="124">
        <v>180</v>
      </c>
      <c r="P22" s="219">
        <f t="shared" si="1"/>
        <v>3467</v>
      </c>
    </row>
    <row r="23" spans="1:16" ht="30.75" customHeight="1">
      <c r="A23" s="200"/>
      <c r="B23" s="50" t="s">
        <v>36</v>
      </c>
      <c r="C23" s="51">
        <v>186</v>
      </c>
      <c r="D23" s="52">
        <v>259</v>
      </c>
      <c r="E23" s="52">
        <v>357</v>
      </c>
      <c r="F23" s="52">
        <v>298</v>
      </c>
      <c r="G23" s="52">
        <v>332</v>
      </c>
      <c r="H23" s="52">
        <v>257</v>
      </c>
      <c r="I23" s="52">
        <v>255</v>
      </c>
      <c r="J23" s="52">
        <v>182</v>
      </c>
      <c r="K23" s="52">
        <v>200</v>
      </c>
      <c r="L23" s="52">
        <v>323</v>
      </c>
      <c r="M23" s="52">
        <v>362</v>
      </c>
      <c r="N23" s="52">
        <v>325</v>
      </c>
      <c r="O23" s="51">
        <v>146</v>
      </c>
      <c r="P23" s="54">
        <f t="shared" si="1"/>
        <v>3296</v>
      </c>
    </row>
    <row r="24" spans="1:16" ht="30.75" customHeight="1">
      <c r="A24" s="200"/>
      <c r="B24" s="50" t="s">
        <v>53</v>
      </c>
      <c r="C24" s="51">
        <v>0</v>
      </c>
      <c r="D24" s="52">
        <v>10</v>
      </c>
      <c r="E24" s="52">
        <v>12</v>
      </c>
      <c r="F24" s="52">
        <v>30</v>
      </c>
      <c r="G24" s="52">
        <v>45</v>
      </c>
      <c r="H24" s="52">
        <v>14</v>
      </c>
      <c r="I24" s="52">
        <v>24</v>
      </c>
      <c r="J24" s="52">
        <v>18</v>
      </c>
      <c r="K24" s="52">
        <v>10</v>
      </c>
      <c r="L24" s="52">
        <v>10</v>
      </c>
      <c r="M24" s="52">
        <v>9</v>
      </c>
      <c r="N24" s="52">
        <v>3</v>
      </c>
      <c r="O24" s="51">
        <v>1</v>
      </c>
      <c r="P24" s="54">
        <f t="shared" si="1"/>
        <v>186</v>
      </c>
    </row>
    <row r="25" spans="1:16" ht="30" customHeight="1">
      <c r="A25" s="200"/>
      <c r="B25" s="50" t="s">
        <v>38</v>
      </c>
      <c r="C25" s="51">
        <v>1</v>
      </c>
      <c r="D25" s="52">
        <v>0</v>
      </c>
      <c r="E25" s="52">
        <v>15</v>
      </c>
      <c r="F25" s="52">
        <v>18</v>
      </c>
      <c r="G25" s="52">
        <v>19</v>
      </c>
      <c r="H25" s="52">
        <v>8</v>
      </c>
      <c r="I25" s="52">
        <v>3</v>
      </c>
      <c r="J25" s="52">
        <v>1</v>
      </c>
      <c r="K25" s="52">
        <v>1</v>
      </c>
      <c r="L25" s="52">
        <v>12</v>
      </c>
      <c r="M25" s="52">
        <v>8</v>
      </c>
      <c r="N25" s="52">
        <v>5</v>
      </c>
      <c r="O25" s="51">
        <v>15</v>
      </c>
      <c r="P25" s="54">
        <f t="shared" si="1"/>
        <v>105</v>
      </c>
    </row>
    <row r="26" spans="1:16" ht="30" customHeight="1">
      <c r="A26" s="200"/>
      <c r="B26" s="50" t="s">
        <v>39</v>
      </c>
      <c r="C26" s="51">
        <v>10</v>
      </c>
      <c r="D26" s="52">
        <v>0</v>
      </c>
      <c r="E26" s="52">
        <v>0</v>
      </c>
      <c r="F26" s="52">
        <v>0</v>
      </c>
      <c r="G26" s="52">
        <v>5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5</v>
      </c>
      <c r="N26" s="52">
        <v>0</v>
      </c>
      <c r="O26" s="51">
        <v>0</v>
      </c>
      <c r="P26" s="54">
        <f t="shared" si="1"/>
        <v>10</v>
      </c>
    </row>
    <row r="27" spans="1:16" ht="30" customHeight="1">
      <c r="A27" s="200"/>
      <c r="B27" s="50" t="s">
        <v>54</v>
      </c>
      <c r="C27" s="51">
        <v>8</v>
      </c>
      <c r="D27" s="52">
        <v>11</v>
      </c>
      <c r="E27" s="52">
        <v>0</v>
      </c>
      <c r="F27" s="52">
        <v>0</v>
      </c>
      <c r="G27" s="52">
        <v>1</v>
      </c>
      <c r="H27" s="52">
        <v>5</v>
      </c>
      <c r="I27" s="52">
        <v>4</v>
      </c>
      <c r="J27" s="52">
        <v>0</v>
      </c>
      <c r="K27" s="52">
        <v>3</v>
      </c>
      <c r="L27" s="52">
        <v>6</v>
      </c>
      <c r="M27" s="52">
        <v>0</v>
      </c>
      <c r="N27" s="52">
        <v>4</v>
      </c>
      <c r="O27" s="51">
        <v>19</v>
      </c>
      <c r="P27" s="54">
        <f t="shared" si="1"/>
        <v>53</v>
      </c>
    </row>
    <row r="28" spans="1:16" ht="30" customHeight="1">
      <c r="A28" s="200"/>
      <c r="B28" s="50" t="s">
        <v>41</v>
      </c>
      <c r="C28" s="51">
        <v>2</v>
      </c>
      <c r="D28" s="52">
        <v>0</v>
      </c>
      <c r="E28" s="52">
        <v>4</v>
      </c>
      <c r="F28" s="52">
        <v>7</v>
      </c>
      <c r="G28" s="52">
        <v>25</v>
      </c>
      <c r="H28" s="52">
        <v>23</v>
      </c>
      <c r="I28" s="52">
        <v>8</v>
      </c>
      <c r="J28" s="52">
        <v>17</v>
      </c>
      <c r="K28" s="52">
        <v>49</v>
      </c>
      <c r="L28" s="52">
        <v>21</v>
      </c>
      <c r="M28" s="52">
        <v>28</v>
      </c>
      <c r="N28" s="52">
        <v>6</v>
      </c>
      <c r="O28" s="51">
        <v>13</v>
      </c>
      <c r="P28" s="54">
        <f t="shared" si="1"/>
        <v>201</v>
      </c>
    </row>
    <row r="29" spans="1:16" ht="30" customHeight="1">
      <c r="A29" s="200"/>
      <c r="B29" s="55" t="s">
        <v>42</v>
      </c>
      <c r="C29" s="56">
        <v>3</v>
      </c>
      <c r="D29" s="57">
        <v>6</v>
      </c>
      <c r="E29" s="57">
        <v>15</v>
      </c>
      <c r="F29" s="57">
        <v>28</v>
      </c>
      <c r="G29" s="57">
        <v>23</v>
      </c>
      <c r="H29" s="57">
        <v>6</v>
      </c>
      <c r="I29" s="57">
        <v>8</v>
      </c>
      <c r="J29" s="57">
        <v>27</v>
      </c>
      <c r="K29" s="57">
        <v>29</v>
      </c>
      <c r="L29" s="57">
        <v>33</v>
      </c>
      <c r="M29" s="57">
        <v>46</v>
      </c>
      <c r="N29" s="57">
        <v>16</v>
      </c>
      <c r="O29" s="56">
        <v>23</v>
      </c>
      <c r="P29" s="132">
        <f t="shared" si="1"/>
        <v>260</v>
      </c>
    </row>
    <row r="30" spans="1:16" ht="30" customHeight="1">
      <c r="A30" s="200"/>
      <c r="B30" s="55" t="s">
        <v>43</v>
      </c>
      <c r="C30" s="56">
        <v>0</v>
      </c>
      <c r="D30" s="57">
        <v>4</v>
      </c>
      <c r="E30" s="57">
        <v>7</v>
      </c>
      <c r="F30" s="57">
        <v>30</v>
      </c>
      <c r="G30" s="57">
        <v>38</v>
      </c>
      <c r="H30" s="57">
        <v>11</v>
      </c>
      <c r="I30" s="57">
        <v>7</v>
      </c>
      <c r="J30" s="57">
        <v>17</v>
      </c>
      <c r="K30" s="57">
        <v>13</v>
      </c>
      <c r="L30" s="57">
        <v>23</v>
      </c>
      <c r="M30" s="57">
        <v>21</v>
      </c>
      <c r="N30" s="57">
        <v>6</v>
      </c>
      <c r="O30" s="56">
        <v>16</v>
      </c>
      <c r="P30" s="132">
        <f t="shared" si="1"/>
        <v>193</v>
      </c>
    </row>
    <row r="31" spans="1:16" ht="30" customHeight="1">
      <c r="A31" s="200"/>
      <c r="B31" s="55" t="s">
        <v>67</v>
      </c>
      <c r="C31" s="56">
        <v>0</v>
      </c>
      <c r="D31" s="57">
        <v>0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6">
        <v>0</v>
      </c>
      <c r="P31" s="132">
        <f t="shared" si="1"/>
        <v>0</v>
      </c>
    </row>
    <row r="32" spans="1:16" ht="29.25" customHeight="1">
      <c r="A32" s="200"/>
      <c r="B32" s="50" t="s">
        <v>46</v>
      </c>
      <c r="C32" s="51">
        <v>82</v>
      </c>
      <c r="D32" s="52">
        <v>29</v>
      </c>
      <c r="E32" s="52">
        <v>101</v>
      </c>
      <c r="F32" s="52">
        <v>127</v>
      </c>
      <c r="G32" s="52">
        <v>58</v>
      </c>
      <c r="H32" s="52">
        <v>151</v>
      </c>
      <c r="I32" s="52">
        <v>155</v>
      </c>
      <c r="J32" s="52">
        <v>157</v>
      </c>
      <c r="K32" s="52">
        <v>87</v>
      </c>
      <c r="L32" s="52">
        <v>52</v>
      </c>
      <c r="M32" s="52">
        <v>112</v>
      </c>
      <c r="N32" s="52">
        <v>121</v>
      </c>
      <c r="O32" s="51">
        <v>60</v>
      </c>
      <c r="P32" s="54">
        <f t="shared" si="1"/>
        <v>1210</v>
      </c>
    </row>
    <row r="33" spans="1:16" ht="29.25" customHeight="1">
      <c r="A33" s="200"/>
      <c r="B33" s="50" t="s">
        <v>47</v>
      </c>
      <c r="C33" s="51">
        <v>5</v>
      </c>
      <c r="D33" s="52">
        <v>7</v>
      </c>
      <c r="E33" s="52">
        <v>9</v>
      </c>
      <c r="F33" s="52">
        <v>20</v>
      </c>
      <c r="G33" s="52">
        <v>12</v>
      </c>
      <c r="H33" s="52">
        <v>24</v>
      </c>
      <c r="I33" s="52">
        <v>37</v>
      </c>
      <c r="J33" s="52">
        <v>27</v>
      </c>
      <c r="K33" s="52">
        <v>25</v>
      </c>
      <c r="L33" s="52">
        <v>22</v>
      </c>
      <c r="M33" s="52">
        <v>13</v>
      </c>
      <c r="N33" s="52">
        <v>17</v>
      </c>
      <c r="O33" s="51">
        <v>3</v>
      </c>
      <c r="P33" s="54">
        <f t="shared" si="1"/>
        <v>216</v>
      </c>
    </row>
    <row r="34" spans="1:16" ht="29.25" customHeight="1">
      <c r="A34" s="200"/>
      <c r="B34" s="50" t="s">
        <v>48</v>
      </c>
      <c r="C34" s="51">
        <v>0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3</v>
      </c>
      <c r="M34" s="52">
        <v>10</v>
      </c>
      <c r="N34" s="52">
        <v>1</v>
      </c>
      <c r="O34" s="51">
        <v>1</v>
      </c>
      <c r="P34" s="54">
        <f t="shared" si="1"/>
        <v>15</v>
      </c>
    </row>
    <row r="35" spans="1:16" ht="30" customHeight="1">
      <c r="A35" s="200"/>
      <c r="B35" s="55" t="s">
        <v>59</v>
      </c>
      <c r="C35" s="56">
        <v>0</v>
      </c>
      <c r="D35" s="57">
        <v>0</v>
      </c>
      <c r="E35" s="57">
        <v>0</v>
      </c>
      <c r="F35" s="57">
        <v>0</v>
      </c>
      <c r="G35" s="57">
        <v>0</v>
      </c>
      <c r="H35" s="57">
        <v>0</v>
      </c>
      <c r="I35" s="57">
        <v>1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6">
        <v>0</v>
      </c>
      <c r="P35" s="132">
        <f t="shared" si="1"/>
        <v>1</v>
      </c>
    </row>
    <row r="36" spans="1:16" ht="29.25" customHeight="1">
      <c r="A36" s="200"/>
      <c r="B36" s="50" t="s">
        <v>49</v>
      </c>
      <c r="C36" s="51">
        <v>0</v>
      </c>
      <c r="D36" s="52">
        <v>1</v>
      </c>
      <c r="E36" s="52">
        <v>2</v>
      </c>
      <c r="F36" s="52">
        <v>2</v>
      </c>
      <c r="G36" s="52">
        <v>1</v>
      </c>
      <c r="H36" s="52">
        <v>3</v>
      </c>
      <c r="I36" s="52">
        <v>3</v>
      </c>
      <c r="J36" s="52">
        <v>4</v>
      </c>
      <c r="K36" s="52">
        <v>4</v>
      </c>
      <c r="L36" s="52">
        <v>3</v>
      </c>
      <c r="M36" s="52">
        <v>1</v>
      </c>
      <c r="N36" s="52">
        <v>4</v>
      </c>
      <c r="O36" s="51">
        <v>0</v>
      </c>
      <c r="P36" s="54">
        <f t="shared" si="1"/>
        <v>28</v>
      </c>
    </row>
    <row r="37" spans="1:16" ht="30" customHeight="1">
      <c r="A37" s="200"/>
      <c r="B37" s="55" t="s">
        <v>68</v>
      </c>
      <c r="C37" s="56">
        <v>0</v>
      </c>
      <c r="D37" s="57">
        <v>1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1</v>
      </c>
      <c r="L37" s="57">
        <v>3</v>
      </c>
      <c r="M37" s="57">
        <v>0</v>
      </c>
      <c r="N37" s="57">
        <v>0</v>
      </c>
      <c r="O37" s="56">
        <v>2</v>
      </c>
      <c r="P37" s="187">
        <f t="shared" si="1"/>
        <v>7</v>
      </c>
    </row>
    <row r="38" spans="1:16" ht="30" customHeight="1" thickBot="1">
      <c r="A38" s="220"/>
      <c r="B38" s="221" t="s">
        <v>50</v>
      </c>
      <c r="C38" s="222">
        <v>7</v>
      </c>
      <c r="D38" s="223">
        <v>11</v>
      </c>
      <c r="E38" s="223">
        <v>11</v>
      </c>
      <c r="F38" s="223">
        <v>10</v>
      </c>
      <c r="G38" s="223">
        <v>9</v>
      </c>
      <c r="H38" s="223">
        <v>19</v>
      </c>
      <c r="I38" s="223">
        <v>37</v>
      </c>
      <c r="J38" s="223">
        <v>28</v>
      </c>
      <c r="K38" s="223">
        <v>24</v>
      </c>
      <c r="L38" s="223">
        <v>27</v>
      </c>
      <c r="M38" s="223">
        <v>57</v>
      </c>
      <c r="N38" s="223">
        <v>18</v>
      </c>
      <c r="O38" s="222">
        <v>14</v>
      </c>
      <c r="P38" s="63">
        <f t="shared" si="1"/>
        <v>265</v>
      </c>
    </row>
    <row r="39" spans="1:31" ht="21" customHeight="1">
      <c r="A39" s="137"/>
      <c r="B39" s="90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AE39" t="s">
        <v>69</v>
      </c>
    </row>
    <row r="40" spans="1:16" ht="21" customHeight="1">
      <c r="A40" s="137"/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</row>
    <row r="41" spans="1:16" ht="21" customHeight="1">
      <c r="A41" s="137"/>
      <c r="B41" s="90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</row>
    <row r="42" spans="1:16" ht="21" customHeight="1">
      <c r="A42" s="137"/>
      <c r="B42" s="90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1"/>
    </row>
    <row r="43" spans="1:16" ht="21" customHeight="1">
      <c r="A43" s="137"/>
      <c r="B43" s="90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</row>
    <row r="44" spans="1:16" ht="21" customHeight="1">
      <c r="A44" s="137"/>
      <c r="B44" s="90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</row>
    <row r="45" spans="1:16" ht="21" customHeight="1">
      <c r="A45" s="137"/>
      <c r="B45" s="90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91"/>
      <c r="O45" s="91"/>
      <c r="P45" s="91"/>
    </row>
    <row r="46" spans="1:16" ht="21" customHeight="1">
      <c r="A46" s="137"/>
      <c r="B46" s="90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</row>
    <row r="47" spans="1:16" ht="21" customHeight="1">
      <c r="A47" s="137"/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</row>
    <row r="48" spans="1:16" ht="21" customHeight="1">
      <c r="A48" s="137"/>
      <c r="B48" s="90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</row>
    <row r="49" spans="1:16" ht="21" customHeight="1">
      <c r="A49" s="137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</row>
    <row r="50" spans="1:16" ht="21" customHeight="1">
      <c r="A50" s="137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</row>
    <row r="51" spans="1:16" ht="21" customHeight="1">
      <c r="A51" s="137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</row>
    <row r="52" spans="1:16" ht="21" customHeight="1">
      <c r="A52" s="137"/>
      <c r="B52" s="90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</row>
    <row r="53" spans="1:16" ht="21" customHeight="1">
      <c r="A53" s="137"/>
      <c r="B53" s="90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</row>
  </sheetData>
  <mergeCells count="4">
    <mergeCell ref="A1:P1"/>
    <mergeCell ref="A3:A8"/>
    <mergeCell ref="A20:A38"/>
    <mergeCell ref="A10:A19"/>
  </mergeCells>
  <printOptions gridLines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statystyka</dc:creator>
  <cp:keywords/>
  <dc:description/>
  <cp:lastModifiedBy>statystyka</cp:lastModifiedBy>
  <dcterms:created xsi:type="dcterms:W3CDTF">2007-02-23T07:30:46Z</dcterms:created>
  <dcterms:modified xsi:type="dcterms:W3CDTF">2007-02-23T07:31:18Z</dcterms:modified>
  <cp:category/>
  <cp:version/>
  <cp:contentType/>
  <cp:contentStatus/>
</cp:coreProperties>
</file>