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8010" activeTab="0"/>
  </bookViews>
  <sheets>
    <sheet name="bezrobotni do 25" sheetId="1" r:id="rId1"/>
    <sheet name="bezrobotni powyzej 50" sheetId="2" r:id="rId2"/>
    <sheet name="długotrwale bezrobotni " sheetId="3" r:id="rId3"/>
    <sheet name="zamieszkali na wsi" sheetId="4" r:id="rId4"/>
  </sheets>
  <externalReferences>
    <externalReference r:id="rId7"/>
  </externalReferences>
  <definedNames>
    <definedName name="_xlnm.Print_Area" localSheetId="3">'zamieszkali na wsi'!$A$1:$R$39</definedName>
  </definedNames>
  <calcPr fullCalcOnLoad="1"/>
</workbook>
</file>

<file path=xl/sharedStrings.xml><?xml version="1.0" encoding="utf-8"?>
<sst xmlns="http://schemas.openxmlformats.org/spreadsheetml/2006/main" count="278" uniqueCount="74">
  <si>
    <t>Bezrobotni do 25 roku życia w 2008 r.</t>
  </si>
  <si>
    <t>l.p</t>
  </si>
  <si>
    <t>Wyszczególnienie</t>
  </si>
  <si>
    <t>12.2007</t>
  </si>
  <si>
    <t>01.2008</t>
  </si>
  <si>
    <t>02.2008</t>
  </si>
  <si>
    <t>03.2008</t>
  </si>
  <si>
    <t>04.2008</t>
  </si>
  <si>
    <t>05.2008</t>
  </si>
  <si>
    <t>06.2008</t>
  </si>
  <si>
    <t>07.2008</t>
  </si>
  <si>
    <t>08.2008</t>
  </si>
  <si>
    <t>09.2008</t>
  </si>
  <si>
    <t>10.2008</t>
  </si>
  <si>
    <t>11.2008</t>
  </si>
  <si>
    <t>12.2008</t>
  </si>
  <si>
    <t>ogółem</t>
  </si>
  <si>
    <t>1.</t>
  </si>
  <si>
    <t>"OGÓŁEM"</t>
  </si>
  <si>
    <t>w tym kobiet</t>
  </si>
  <si>
    <t>+/-</t>
  </si>
  <si>
    <t>w tym z zasiłkiem</t>
  </si>
  <si>
    <t>w tym niepełnosprawni</t>
  </si>
  <si>
    <t>2.</t>
  </si>
  <si>
    <t xml:space="preserve">"NAPŁYW" </t>
  </si>
  <si>
    <t>po raz pierwszy</t>
  </si>
  <si>
    <t>po raz kolejny</t>
  </si>
  <si>
    <t>po pracach interwencyjnych</t>
  </si>
  <si>
    <t>po robotach publicznych</t>
  </si>
  <si>
    <t>po stażu</t>
  </si>
  <si>
    <t>po przygotowaniu zawodowym</t>
  </si>
  <si>
    <t>po szkoleniu</t>
  </si>
  <si>
    <t>po pracach społecznie użytecznych</t>
  </si>
  <si>
    <t>3.</t>
  </si>
  <si>
    <t>"ODPŁYW"</t>
  </si>
  <si>
    <t>podjecie pracy (ogółem)</t>
  </si>
  <si>
    <t>podjęcie pracy niesubsydiowanej.</t>
  </si>
  <si>
    <t>w tym sezonowej</t>
  </si>
  <si>
    <t>prace interwencyjne</t>
  </si>
  <si>
    <t>roboty publiczne</t>
  </si>
  <si>
    <t>podjęcie działalności gosp.</t>
  </si>
  <si>
    <t>podjęcie pracy w ramach ref. Kosztów zatrudnienia bezrobot.</t>
  </si>
  <si>
    <t>inne</t>
  </si>
  <si>
    <t>Rozpoczęcie szkolenia</t>
  </si>
  <si>
    <t>Rozpoczecie stażu</t>
  </si>
  <si>
    <t>Rozpoczęcie przygotowania zawodowego w miejscu pracy</t>
  </si>
  <si>
    <t>prace społecznie użyteczne</t>
  </si>
  <si>
    <t>Niepotwierdzenie gotowości</t>
  </si>
  <si>
    <t>Dobrowolna rezygnacja</t>
  </si>
  <si>
    <t>podjęcie nauki</t>
  </si>
  <si>
    <t>nabycie praw emerytalnych lub rent.</t>
  </si>
  <si>
    <t>innych</t>
  </si>
  <si>
    <t>Bezrobotni powyżej 50 roku życia w 2008 r.</t>
  </si>
  <si>
    <t>x</t>
  </si>
  <si>
    <t>podjęcie pracy (ogółem)</t>
  </si>
  <si>
    <t>z tego</t>
  </si>
  <si>
    <t>w tym pracy sezonowej</t>
  </si>
  <si>
    <t>podjęcie działalności gospodarczej</t>
  </si>
  <si>
    <t>Rozpoczęcie stażu</t>
  </si>
  <si>
    <t>Rozpoczecie przyg. zawodowego</t>
  </si>
  <si>
    <t>rozpoczęcie pracy społecznie użytecznej</t>
  </si>
  <si>
    <t>Niepotwierdzenie gotowości do podjęcia pracy</t>
  </si>
  <si>
    <t>dobrowolna rezygnacja ze statusu</t>
  </si>
  <si>
    <t>ukończenie 60/65 lat</t>
  </si>
  <si>
    <t>nabycie praw do świadczenia przedemarytalnego</t>
  </si>
  <si>
    <t>Długotrwale Bezrobotni w 2008 r.</t>
  </si>
  <si>
    <t>kobiety</t>
  </si>
  <si>
    <t>Rozpoczęcie przyg.zawodowego</t>
  </si>
  <si>
    <t>Rozpoczęcie pracu społecznie użytecznych</t>
  </si>
  <si>
    <t>nabycie praw do świadczenia przedemeryt.</t>
  </si>
  <si>
    <t>Zamieszkali na wsi w 2008 r.</t>
  </si>
  <si>
    <t>Rozpoczęcie pracy społecznie użytecznej</t>
  </si>
  <si>
    <t>nabycie praw do świadczenia przedemerytalnego</t>
  </si>
  <si>
    <t>,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</si>
</sst>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6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8"/>
      <color indexed="10"/>
      <name val="Arial CE"/>
      <family val="2"/>
    </font>
    <font>
      <sz val="12"/>
      <color indexed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b/>
      <i/>
      <sz val="12"/>
      <name val="Arial CE"/>
      <family val="2"/>
    </font>
    <font>
      <i/>
      <sz val="10"/>
      <name val="Arial CE"/>
      <family val="2"/>
    </font>
    <font>
      <b/>
      <i/>
      <sz val="8"/>
      <name val="Arial CE"/>
      <family val="2"/>
    </font>
    <font>
      <sz val="9"/>
      <color indexed="10"/>
      <name val="Arial CE"/>
      <family val="2"/>
    </font>
    <font>
      <sz val="11"/>
      <name val="Arial CE"/>
      <family val="0"/>
    </font>
    <font>
      <sz val="10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34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31" borderId="9" applyNumberFormat="0" applyFon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33" borderId="14" xfId="0" applyFont="1" applyFill="1" applyBorder="1" applyAlignment="1">
      <alignment vertical="top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/>
    </xf>
    <xf numFmtId="3" fontId="21" fillId="33" borderId="15" xfId="0" applyNumberFormat="1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vertical="top"/>
    </xf>
    <xf numFmtId="0" fontId="22" fillId="33" borderId="19" xfId="0" applyFont="1" applyFill="1" applyBorder="1" applyAlignment="1">
      <alignment horizontal="left" vertical="center" wrapText="1"/>
    </xf>
    <xf numFmtId="0" fontId="23" fillId="33" borderId="20" xfId="0" applyFont="1" applyFill="1" applyBorder="1" applyAlignment="1">
      <alignment horizontal="center" vertical="center"/>
    </xf>
    <xf numFmtId="3" fontId="23" fillId="33" borderId="19" xfId="0" applyNumberFormat="1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9" fillId="34" borderId="25" xfId="0" applyFont="1" applyFill="1" applyBorder="1" applyAlignment="1">
      <alignment horizontal="left" vertical="center" wrapText="1"/>
    </xf>
    <xf numFmtId="0" fontId="20" fillId="34" borderId="26" xfId="0" applyFont="1" applyFill="1" applyBorder="1" applyAlignment="1">
      <alignment horizontal="center" vertical="center"/>
    </xf>
    <xf numFmtId="3" fontId="20" fillId="34" borderId="27" xfId="0" applyNumberFormat="1" applyFont="1" applyFill="1" applyBorder="1" applyAlignment="1">
      <alignment horizontal="center" vertical="center"/>
    </xf>
    <xf numFmtId="0" fontId="20" fillId="34" borderId="27" xfId="0" applyFont="1" applyFill="1" applyBorder="1" applyAlignment="1">
      <alignment horizontal="center" vertical="center"/>
    </xf>
    <xf numFmtId="0" fontId="20" fillId="34" borderId="27" xfId="0" applyFont="1" applyFill="1" applyBorder="1" applyAlignment="1">
      <alignment horizontal="center" vertical="center"/>
    </xf>
    <xf numFmtId="0" fontId="20" fillId="34" borderId="26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center" vertical="center"/>
    </xf>
    <xf numFmtId="3" fontId="26" fillId="0" borderId="19" xfId="0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19" fillId="34" borderId="26" xfId="0" applyFont="1" applyFill="1" applyBorder="1" applyAlignment="1">
      <alignment horizontal="left" vertical="center" wrapText="1"/>
    </xf>
    <xf numFmtId="0" fontId="20" fillId="33" borderId="29" xfId="0" applyFont="1" applyFill="1" applyBorder="1" applyAlignment="1">
      <alignment vertical="top"/>
    </xf>
    <xf numFmtId="0" fontId="26" fillId="0" borderId="30" xfId="0" applyFont="1" applyFill="1" applyBorder="1" applyAlignment="1">
      <alignment horizontal="left" vertical="center" wrapText="1"/>
    </xf>
    <xf numFmtId="0" fontId="26" fillId="0" borderId="31" xfId="0" applyFont="1" applyFill="1" applyBorder="1" applyAlignment="1">
      <alignment horizontal="center" vertical="center"/>
    </xf>
    <xf numFmtId="3" fontId="26" fillId="0" borderId="30" xfId="0" applyNumberFormat="1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top"/>
    </xf>
    <xf numFmtId="0" fontId="20" fillId="33" borderId="18" xfId="0" applyFont="1" applyFill="1" applyBorder="1" applyAlignment="1">
      <alignment horizontal="center" vertical="top"/>
    </xf>
    <xf numFmtId="0" fontId="26" fillId="33" borderId="19" xfId="0" applyFont="1" applyFill="1" applyBorder="1" applyAlignment="1">
      <alignment horizontal="left" vertical="center" wrapText="1"/>
    </xf>
    <xf numFmtId="0" fontId="26" fillId="33" borderId="20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top"/>
    </xf>
    <xf numFmtId="0" fontId="0" fillId="0" borderId="38" xfId="0" applyFont="1" applyBorder="1" applyAlignment="1">
      <alignment horizontal="left" vertical="center" wrapText="1"/>
    </xf>
    <xf numFmtId="0" fontId="20" fillId="0" borderId="39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top"/>
    </xf>
    <xf numFmtId="0" fontId="0" fillId="33" borderId="18" xfId="0" applyFont="1" applyFill="1" applyBorder="1" applyAlignment="1">
      <alignment horizontal="center" vertical="top"/>
    </xf>
    <xf numFmtId="0" fontId="29" fillId="33" borderId="19" xfId="0" applyFont="1" applyFill="1" applyBorder="1" applyAlignment="1">
      <alignment horizontal="left" vertical="center" wrapText="1"/>
    </xf>
    <xf numFmtId="0" fontId="29" fillId="33" borderId="20" xfId="0" applyFont="1" applyFill="1" applyBorder="1" applyAlignment="1">
      <alignment horizontal="center" vertical="center"/>
    </xf>
    <xf numFmtId="0" fontId="29" fillId="33" borderId="19" xfId="0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top"/>
    </xf>
    <xf numFmtId="0" fontId="0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top"/>
    </xf>
    <xf numFmtId="0" fontId="21" fillId="35" borderId="16" xfId="0" applyFont="1" applyFill="1" applyBorder="1" applyAlignment="1">
      <alignment horizontal="center" vertical="center" wrapText="1"/>
    </xf>
    <xf numFmtId="0" fontId="21" fillId="35" borderId="45" xfId="0" applyFont="1" applyFill="1" applyBorder="1" applyAlignment="1">
      <alignment horizontal="center" vertical="center" wrapText="1"/>
    </xf>
    <xf numFmtId="0" fontId="21" fillId="35" borderId="46" xfId="0" applyFont="1" applyFill="1" applyBorder="1" applyAlignment="1">
      <alignment horizontal="center" vertical="center" wrapText="1"/>
    </xf>
    <xf numFmtId="0" fontId="21" fillId="35" borderId="26" xfId="0" applyFont="1" applyFill="1" applyBorder="1" applyAlignment="1">
      <alignment horizontal="center" vertical="center"/>
    </xf>
    <xf numFmtId="3" fontId="21" fillId="35" borderId="27" xfId="0" applyNumberFormat="1" applyFont="1" applyFill="1" applyBorder="1" applyAlignment="1">
      <alignment horizontal="center" vertical="center"/>
    </xf>
    <xf numFmtId="0" fontId="21" fillId="35" borderId="27" xfId="0" applyFont="1" applyFill="1" applyBorder="1" applyAlignment="1">
      <alignment horizontal="center" vertical="center"/>
    </xf>
    <xf numFmtId="0" fontId="21" fillId="35" borderId="28" xfId="0" applyFont="1" applyFill="1" applyBorder="1" applyAlignment="1">
      <alignment horizontal="center" vertical="center"/>
    </xf>
    <xf numFmtId="0" fontId="26" fillId="35" borderId="22" xfId="0" applyFont="1" applyFill="1" applyBorder="1" applyAlignment="1">
      <alignment horizontal="center" vertical="center" wrapText="1"/>
    </xf>
    <xf numFmtId="0" fontId="26" fillId="35" borderId="47" xfId="0" applyFont="1" applyFill="1" applyBorder="1" applyAlignment="1">
      <alignment horizontal="center" vertical="center" wrapText="1"/>
    </xf>
    <xf numFmtId="0" fontId="26" fillId="35" borderId="41" xfId="0" applyFont="1" applyFill="1" applyBorder="1" applyAlignment="1">
      <alignment horizontal="center" vertical="center" wrapText="1"/>
    </xf>
    <xf numFmtId="0" fontId="26" fillId="35" borderId="20" xfId="0" applyFont="1" applyFill="1" applyBorder="1" applyAlignment="1">
      <alignment horizontal="center" vertical="center"/>
    </xf>
    <xf numFmtId="3" fontId="26" fillId="35" borderId="19" xfId="0" applyNumberFormat="1" applyFont="1" applyFill="1" applyBorder="1" applyAlignment="1">
      <alignment horizontal="center" vertical="center"/>
    </xf>
    <xf numFmtId="0" fontId="26" fillId="35" borderId="19" xfId="0" applyFont="1" applyFill="1" applyBorder="1" applyAlignment="1">
      <alignment horizontal="center" vertical="center"/>
    </xf>
    <xf numFmtId="0" fontId="26" fillId="35" borderId="21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49" fontId="0" fillId="0" borderId="34" xfId="0" applyNumberFormat="1" applyFont="1" applyBorder="1" applyAlignment="1">
      <alignment horizontal="center" vertical="center" wrapText="1"/>
    </xf>
    <xf numFmtId="49" fontId="0" fillId="0" borderId="48" xfId="0" applyNumberFormat="1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0" fontId="19" fillId="34" borderId="34" xfId="0" applyFont="1" applyFill="1" applyBorder="1" applyAlignment="1">
      <alignment horizontal="center" vertical="center" wrapText="1"/>
    </xf>
    <xf numFmtId="0" fontId="19" fillId="34" borderId="48" xfId="0" applyFont="1" applyFill="1" applyBorder="1" applyAlignment="1">
      <alignment horizontal="center" vertical="center" wrapText="1"/>
    </xf>
    <xf numFmtId="0" fontId="19" fillId="34" borderId="33" xfId="0" applyFont="1" applyFill="1" applyBorder="1" applyAlignment="1">
      <alignment horizontal="center" vertical="center" wrapText="1"/>
    </xf>
    <xf numFmtId="0" fontId="20" fillId="34" borderId="28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0" fillId="35" borderId="29" xfId="0" applyFont="1" applyFill="1" applyBorder="1" applyAlignment="1">
      <alignment horizontal="center" vertical="top"/>
    </xf>
    <xf numFmtId="0" fontId="26" fillId="0" borderId="50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center" vertical="top"/>
    </xf>
    <xf numFmtId="0" fontId="21" fillId="35" borderId="15" xfId="0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horizontal="center" vertical="center"/>
    </xf>
    <xf numFmtId="0" fontId="20" fillId="35" borderId="53" xfId="0" applyFont="1" applyFill="1" applyBorder="1" applyAlignment="1">
      <alignment horizontal="center" vertical="top"/>
    </xf>
    <xf numFmtId="0" fontId="26" fillId="35" borderId="20" xfId="0" applyFont="1" applyFill="1" applyBorder="1" applyAlignment="1">
      <alignment horizontal="center" vertical="center" wrapText="1"/>
    </xf>
    <xf numFmtId="0" fontId="26" fillId="35" borderId="54" xfId="0" applyFont="1" applyFill="1" applyBorder="1" applyAlignment="1">
      <alignment horizontal="center" vertical="center" wrapText="1"/>
    </xf>
    <xf numFmtId="0" fontId="26" fillId="35" borderId="5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20" fillId="35" borderId="29" xfId="0" applyFont="1" applyFill="1" applyBorder="1" applyAlignment="1">
      <alignment horizontal="center" vertical="top"/>
    </xf>
    <xf numFmtId="0" fontId="0" fillId="0" borderId="39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20" fillId="35" borderId="58" xfId="0" applyFont="1" applyFill="1" applyBorder="1" applyAlignment="1">
      <alignment horizontal="center" vertical="top"/>
    </xf>
    <xf numFmtId="0" fontId="21" fillId="35" borderId="59" xfId="0" applyFont="1" applyFill="1" applyBorder="1" applyAlignment="1">
      <alignment horizontal="center" vertical="center"/>
    </xf>
    <xf numFmtId="0" fontId="20" fillId="35" borderId="60" xfId="0" applyFont="1" applyFill="1" applyBorder="1" applyAlignment="1">
      <alignment horizontal="center" vertical="top"/>
    </xf>
    <xf numFmtId="0" fontId="26" fillId="35" borderId="61" xfId="0" applyFont="1" applyFill="1" applyBorder="1" applyAlignment="1">
      <alignment horizontal="center" vertical="center"/>
    </xf>
    <xf numFmtId="0" fontId="21" fillId="35" borderId="2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center" vertical="center"/>
    </xf>
    <xf numFmtId="3" fontId="20" fillId="0" borderId="23" xfId="0" applyNumberFormat="1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 textRotation="90"/>
    </xf>
    <xf numFmtId="0" fontId="20" fillId="0" borderId="63" xfId="0" applyFont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 textRotation="90"/>
    </xf>
    <xf numFmtId="0" fontId="20" fillId="0" borderId="33" xfId="0" applyFont="1" applyFill="1" applyBorder="1" applyAlignment="1">
      <alignment horizontal="left" vertical="top"/>
    </xf>
    <xf numFmtId="0" fontId="0" fillId="0" borderId="35" xfId="0" applyFont="1" applyBorder="1" applyAlignment="1">
      <alignment horizontal="left" vertical="center" wrapText="1"/>
    </xf>
    <xf numFmtId="0" fontId="20" fillId="0" borderId="23" xfId="0" applyFont="1" applyFill="1" applyBorder="1" applyAlignment="1">
      <alignment horizontal="center" vertical="center" textRotation="90"/>
    </xf>
    <xf numFmtId="0" fontId="20" fillId="0" borderId="64" xfId="0" applyFont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0" fillId="35" borderId="60" xfId="0" applyFill="1" applyBorder="1" applyAlignment="1">
      <alignment horizontal="center" vertical="top"/>
    </xf>
    <xf numFmtId="0" fontId="0" fillId="35" borderId="65" xfId="0" applyFill="1" applyBorder="1" applyAlignment="1">
      <alignment horizontal="center" vertical="top"/>
    </xf>
    <xf numFmtId="0" fontId="0" fillId="35" borderId="66" xfId="0" applyFill="1" applyBorder="1" applyAlignment="1">
      <alignment horizontal="center" vertical="top"/>
    </xf>
    <xf numFmtId="0" fontId="20" fillId="0" borderId="67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0" fillId="36" borderId="14" xfId="0" applyFont="1" applyFill="1" applyBorder="1" applyAlignment="1">
      <alignment horizontal="center" vertical="top"/>
    </xf>
    <xf numFmtId="0" fontId="21" fillId="36" borderId="15" xfId="0" applyFont="1" applyFill="1" applyBorder="1" applyAlignment="1">
      <alignment horizontal="center" vertical="center" wrapText="1"/>
    </xf>
    <xf numFmtId="0" fontId="21" fillId="36" borderId="16" xfId="0" applyFont="1" applyFill="1" applyBorder="1" applyAlignment="1">
      <alignment horizontal="center" vertical="center"/>
    </xf>
    <xf numFmtId="3" fontId="21" fillId="36" borderId="15" xfId="0" applyNumberFormat="1" applyFont="1" applyFill="1" applyBorder="1" applyAlignment="1">
      <alignment horizontal="center" vertical="center"/>
    </xf>
    <xf numFmtId="0" fontId="21" fillId="36" borderId="15" xfId="0" applyFont="1" applyFill="1" applyBorder="1" applyAlignment="1">
      <alignment horizontal="center" vertical="center"/>
    </xf>
    <xf numFmtId="0" fontId="21" fillId="36" borderId="17" xfId="0" applyFont="1" applyFill="1" applyBorder="1" applyAlignment="1">
      <alignment horizontal="center" vertical="center"/>
    </xf>
    <xf numFmtId="0" fontId="20" fillId="36" borderId="18" xfId="0" applyFont="1" applyFill="1" applyBorder="1" applyAlignment="1">
      <alignment horizontal="center" vertical="top"/>
    </xf>
    <xf numFmtId="0" fontId="27" fillId="36" borderId="19" xfId="0" applyFont="1" applyFill="1" applyBorder="1" applyAlignment="1">
      <alignment horizontal="left" vertical="center" wrapText="1"/>
    </xf>
    <xf numFmtId="0" fontId="28" fillId="36" borderId="20" xfId="0" applyFont="1" applyFill="1" applyBorder="1" applyAlignment="1">
      <alignment horizontal="center" vertical="center"/>
    </xf>
    <xf numFmtId="3" fontId="28" fillId="36" borderId="19" xfId="0" applyNumberFormat="1" applyFont="1" applyFill="1" applyBorder="1" applyAlignment="1">
      <alignment horizontal="center" vertical="center"/>
    </xf>
    <xf numFmtId="0" fontId="28" fillId="36" borderId="19" xfId="0" applyFont="1" applyFill="1" applyBorder="1" applyAlignment="1">
      <alignment horizontal="center" vertical="center"/>
    </xf>
    <xf numFmtId="0" fontId="27" fillId="36" borderId="21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49" fontId="0" fillId="0" borderId="50" xfId="0" applyNumberFormat="1" applyFont="1" applyBorder="1" applyAlignment="1">
      <alignment horizontal="center" vertical="center" wrapText="1"/>
    </xf>
    <xf numFmtId="3" fontId="31" fillId="0" borderId="68" xfId="0" applyNumberFormat="1" applyFont="1" applyBorder="1" applyAlignment="1">
      <alignment horizontal="center" vertical="center"/>
    </xf>
    <xf numFmtId="0" fontId="25" fillId="0" borderId="69" xfId="0" applyFont="1" applyFill="1" applyBorder="1" applyAlignment="1">
      <alignment horizontal="center" vertical="center"/>
    </xf>
    <xf numFmtId="0" fontId="32" fillId="34" borderId="26" xfId="0" applyFont="1" applyFill="1" applyBorder="1" applyAlignment="1">
      <alignment horizontal="left" vertical="center" wrapText="1"/>
    </xf>
    <xf numFmtId="0" fontId="27" fillId="34" borderId="19" xfId="0" applyFont="1" applyFill="1" applyBorder="1" applyAlignment="1">
      <alignment horizontal="left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29" fillId="34" borderId="20" xfId="0" applyFont="1" applyFill="1" applyBorder="1" applyAlignment="1">
      <alignment horizontal="center" vertical="center" wrapText="1"/>
    </xf>
    <xf numFmtId="0" fontId="30" fillId="34" borderId="21" xfId="0" applyFont="1" applyFill="1" applyBorder="1" applyAlignment="1">
      <alignment horizontal="center" vertical="center" wrapText="1"/>
    </xf>
    <xf numFmtId="0" fontId="27" fillId="34" borderId="30" xfId="0" applyFont="1" applyFill="1" applyBorder="1" applyAlignment="1">
      <alignment horizontal="left" vertical="center" wrapText="1"/>
    </xf>
    <xf numFmtId="0" fontId="29" fillId="34" borderId="30" xfId="0" applyFont="1" applyFill="1" applyBorder="1" applyAlignment="1">
      <alignment horizontal="center" vertical="center" wrapText="1"/>
    </xf>
    <xf numFmtId="0" fontId="29" fillId="34" borderId="31" xfId="0" applyFont="1" applyFill="1" applyBorder="1" applyAlignment="1">
      <alignment horizontal="center" vertical="center" wrapText="1"/>
    </xf>
    <xf numFmtId="0" fontId="29" fillId="34" borderId="32" xfId="0" applyFont="1" applyFill="1" applyBorder="1" applyAlignment="1">
      <alignment horizontal="center" vertical="center" wrapText="1"/>
    </xf>
    <xf numFmtId="0" fontId="20" fillId="36" borderId="58" xfId="0" applyFont="1" applyFill="1" applyBorder="1" applyAlignment="1">
      <alignment horizontal="center" vertical="top"/>
    </xf>
    <xf numFmtId="0" fontId="20" fillId="36" borderId="60" xfId="0" applyFont="1" applyFill="1" applyBorder="1" applyAlignment="1">
      <alignment horizontal="center" vertical="top"/>
    </xf>
    <xf numFmtId="0" fontId="22" fillId="36" borderId="19" xfId="0" applyFont="1" applyFill="1" applyBorder="1" applyAlignment="1">
      <alignment horizontal="left" vertical="center" wrapText="1"/>
    </xf>
    <xf numFmtId="0" fontId="23" fillId="36" borderId="21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0" fillId="36" borderId="65" xfId="0" applyFont="1" applyFill="1" applyBorder="1" applyAlignment="1">
      <alignment horizontal="center" vertical="top"/>
    </xf>
    <xf numFmtId="0" fontId="20" fillId="36" borderId="66" xfId="0" applyFont="1" applyFill="1" applyBorder="1" applyAlignment="1">
      <alignment horizontal="center" vertical="top"/>
    </xf>
    <xf numFmtId="0" fontId="0" fillId="0" borderId="57" xfId="0" applyFont="1" applyBorder="1" applyAlignment="1">
      <alignment horizontal="left" vertical="center" wrapText="1"/>
    </xf>
    <xf numFmtId="0" fontId="20" fillId="36" borderId="46" xfId="0" applyFont="1" applyFill="1" applyBorder="1" applyAlignment="1">
      <alignment horizontal="center" vertical="top"/>
    </xf>
    <xf numFmtId="0" fontId="20" fillId="36" borderId="49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center" wrapText="1"/>
    </xf>
    <xf numFmtId="0" fontId="0" fillId="36" borderId="25" xfId="0" applyFont="1" applyFill="1" applyBorder="1" applyAlignment="1">
      <alignment horizontal="left" vertical="center" wrapText="1"/>
    </xf>
    <xf numFmtId="0" fontId="21" fillId="36" borderId="25" xfId="0" applyFont="1" applyFill="1" applyBorder="1" applyAlignment="1">
      <alignment horizontal="center" vertical="center"/>
    </xf>
    <xf numFmtId="0" fontId="21" fillId="36" borderId="37" xfId="0" applyFont="1" applyFill="1" applyBorder="1" applyAlignment="1">
      <alignment horizontal="center" vertical="center"/>
    </xf>
    <xf numFmtId="0" fontId="21" fillId="36" borderId="28" xfId="0" applyFont="1" applyFill="1" applyBorder="1" applyAlignment="1">
      <alignment horizontal="center" vertical="center"/>
    </xf>
    <xf numFmtId="0" fontId="29" fillId="0" borderId="25" xfId="0" applyFont="1" applyBorder="1" applyAlignment="1">
      <alignment horizontal="right" vertical="center" wrapText="1"/>
    </xf>
    <xf numFmtId="0" fontId="21" fillId="0" borderId="70" xfId="0" applyFont="1" applyFill="1" applyBorder="1" applyAlignment="1">
      <alignment horizontal="center" vertical="center"/>
    </xf>
    <xf numFmtId="0" fontId="21" fillId="36" borderId="70" xfId="0" applyFont="1" applyFill="1" applyBorder="1" applyAlignment="1">
      <alignment horizontal="center" vertical="center"/>
    </xf>
    <xf numFmtId="0" fontId="20" fillId="36" borderId="25" xfId="0" applyFont="1" applyFill="1" applyBorder="1" applyAlignment="1">
      <alignment horizontal="center" vertical="center"/>
    </xf>
    <xf numFmtId="0" fontId="20" fillId="36" borderId="37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20" fillId="36" borderId="52" xfId="0" applyFont="1" applyFill="1" applyBorder="1" applyAlignment="1">
      <alignment horizontal="center" vertical="top"/>
    </xf>
    <xf numFmtId="0" fontId="20" fillId="0" borderId="17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20" fillId="37" borderId="71" xfId="0" applyFont="1" applyFill="1" applyBorder="1" applyAlignment="1">
      <alignment horizontal="center" vertical="top"/>
    </xf>
    <xf numFmtId="0" fontId="21" fillId="37" borderId="16" xfId="0" applyFont="1" applyFill="1" applyBorder="1" applyAlignment="1">
      <alignment horizontal="center" vertical="center" wrapText="1"/>
    </xf>
    <xf numFmtId="0" fontId="21" fillId="37" borderId="45" xfId="0" applyFont="1" applyFill="1" applyBorder="1" applyAlignment="1">
      <alignment horizontal="center" vertical="center" wrapText="1"/>
    </xf>
    <xf numFmtId="0" fontId="21" fillId="37" borderId="46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/>
    </xf>
    <xf numFmtId="3" fontId="21" fillId="37" borderId="15" xfId="0" applyNumberFormat="1" applyFont="1" applyFill="1" applyBorder="1" applyAlignment="1">
      <alignment horizontal="center" vertical="center"/>
    </xf>
    <xf numFmtId="0" fontId="21" fillId="37" borderId="15" xfId="0" applyFont="1" applyFill="1" applyBorder="1" applyAlignment="1">
      <alignment horizontal="center" vertical="center"/>
    </xf>
    <xf numFmtId="0" fontId="21" fillId="37" borderId="59" xfId="0" applyFont="1" applyFill="1" applyBorder="1" applyAlignment="1">
      <alignment horizontal="center" vertical="center"/>
    </xf>
    <xf numFmtId="0" fontId="21" fillId="37" borderId="17" xfId="0" applyFont="1" applyFill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top"/>
    </xf>
    <xf numFmtId="0" fontId="22" fillId="37" borderId="20" xfId="0" applyFont="1" applyFill="1" applyBorder="1" applyAlignment="1">
      <alignment horizontal="center" vertical="center" wrapText="1"/>
    </xf>
    <xf numFmtId="0" fontId="22" fillId="37" borderId="54" xfId="0" applyFont="1" applyFill="1" applyBorder="1" applyAlignment="1">
      <alignment horizontal="center" vertical="center" wrapText="1"/>
    </xf>
    <xf numFmtId="0" fontId="22" fillId="37" borderId="55" xfId="0" applyFont="1" applyFill="1" applyBorder="1" applyAlignment="1">
      <alignment horizontal="center" vertical="center" wrapText="1"/>
    </xf>
    <xf numFmtId="0" fontId="28" fillId="37" borderId="20" xfId="0" applyFont="1" applyFill="1" applyBorder="1" applyAlignment="1">
      <alignment horizontal="center" vertical="center"/>
    </xf>
    <xf numFmtId="3" fontId="28" fillId="37" borderId="19" xfId="0" applyNumberFormat="1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28" fillId="37" borderId="61" xfId="0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49" xfId="0" applyNumberFormat="1" applyFont="1" applyBorder="1" applyAlignment="1">
      <alignment horizontal="center" vertical="center" wrapText="1"/>
    </xf>
    <xf numFmtId="3" fontId="24" fillId="0" borderId="35" xfId="0" applyNumberFormat="1" applyFont="1" applyBorder="1" applyAlignment="1">
      <alignment horizontal="center" vertical="center"/>
    </xf>
    <xf numFmtId="3" fontId="24" fillId="0" borderId="63" xfId="0" applyNumberFormat="1" applyFont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19" fillId="34" borderId="73" xfId="0" applyFont="1" applyFill="1" applyBorder="1" applyAlignment="1">
      <alignment horizontal="center" vertical="center" wrapText="1"/>
    </xf>
    <xf numFmtId="0" fontId="19" fillId="34" borderId="74" xfId="0" applyFont="1" applyFill="1" applyBorder="1" applyAlignment="1">
      <alignment horizontal="center" vertical="center" wrapText="1"/>
    </xf>
    <xf numFmtId="0" fontId="19" fillId="34" borderId="75" xfId="0" applyFont="1" applyFill="1" applyBorder="1" applyAlignment="1">
      <alignment horizontal="center" vertical="center" wrapText="1"/>
    </xf>
    <xf numFmtId="0" fontId="20" fillId="34" borderId="76" xfId="0" applyFont="1" applyFill="1" applyBorder="1" applyAlignment="1">
      <alignment horizontal="center" vertical="center"/>
    </xf>
    <xf numFmtId="0" fontId="30" fillId="34" borderId="26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0" fillId="34" borderId="49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vertical="center" wrapText="1"/>
    </xf>
    <xf numFmtId="0" fontId="27" fillId="34" borderId="61" xfId="0" applyFont="1" applyFill="1" applyBorder="1" applyAlignment="1">
      <alignment horizontal="center" vertical="center" wrapText="1"/>
    </xf>
    <xf numFmtId="0" fontId="27" fillId="34" borderId="21" xfId="0" applyFont="1" applyFill="1" applyBorder="1" applyAlignment="1">
      <alignment horizontal="center" vertical="center" wrapText="1"/>
    </xf>
    <xf numFmtId="0" fontId="20" fillId="37" borderId="53" xfId="0" applyFont="1" applyFill="1" applyBorder="1" applyAlignment="1">
      <alignment horizontal="center" vertical="top"/>
    </xf>
    <xf numFmtId="0" fontId="27" fillId="34" borderId="77" xfId="0" applyFont="1" applyFill="1" applyBorder="1" applyAlignment="1">
      <alignment horizontal="center" vertical="center" wrapText="1"/>
    </xf>
    <xf numFmtId="0" fontId="27" fillId="34" borderId="78" xfId="0" applyFont="1" applyFill="1" applyBorder="1" applyAlignment="1">
      <alignment horizontal="center" vertical="center" wrapText="1"/>
    </xf>
    <xf numFmtId="0" fontId="27" fillId="34" borderId="79" xfId="0" applyFont="1" applyFill="1" applyBorder="1" applyAlignment="1">
      <alignment horizontal="center" vertical="center" wrapText="1"/>
    </xf>
    <xf numFmtId="0" fontId="27" fillId="34" borderId="80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21" fillId="37" borderId="15" xfId="0" applyFont="1" applyFill="1" applyBorder="1" applyAlignment="1">
      <alignment horizontal="center" vertical="center" wrapText="1"/>
    </xf>
    <xf numFmtId="0" fontId="22" fillId="37" borderId="19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left" vertical="center" wrapText="1"/>
    </xf>
    <xf numFmtId="0" fontId="20" fillId="0" borderId="35" xfId="0" applyFont="1" applyFill="1" applyBorder="1" applyAlignment="1">
      <alignment horizontal="left" vertical="top"/>
    </xf>
    <xf numFmtId="0" fontId="20" fillId="0" borderId="63" xfId="0" applyFont="1" applyFill="1" applyBorder="1" applyAlignment="1">
      <alignment horizontal="center" vertical="center"/>
    </xf>
    <xf numFmtId="0" fontId="20" fillId="37" borderId="82" xfId="0" applyFont="1" applyFill="1" applyBorder="1" applyAlignment="1">
      <alignment horizontal="center" vertical="top"/>
    </xf>
    <xf numFmtId="0" fontId="0" fillId="0" borderId="38" xfId="0" applyFont="1" applyFill="1" applyBorder="1" applyAlignment="1">
      <alignment horizontal="left" vertical="center" wrapText="1"/>
    </xf>
    <xf numFmtId="0" fontId="20" fillId="0" borderId="39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TABELE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zaWS"/>
      <sheetName val="Zarejestrowani"/>
      <sheetName val="Wyrejestrowani"/>
      <sheetName val="wyksz,wiek,czas"/>
      <sheetName val="niepełnosprawni"/>
      <sheetName val="skierowania do pracy"/>
      <sheetName val="skierowania-osoby"/>
      <sheetName val="pod-pracy-skier"/>
      <sheetName val="oferty"/>
      <sheetName val="Formy aktywne"/>
      <sheetName val="Giełdy i spotkania"/>
      <sheetName val="bezrobotni do 25"/>
      <sheetName val="bezrobotni powyzej 50"/>
      <sheetName val="długotrwale bezrobotni "/>
      <sheetName val="zamieszkali na ws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zoomScale="75" zoomScaleNormal="75" zoomScalePageLayoutView="0" workbookViewId="0" topLeftCell="A1">
      <selection activeCell="O39" sqref="O39"/>
    </sheetView>
  </sheetViews>
  <sheetFormatPr defaultColWidth="9.00390625" defaultRowHeight="12.75"/>
  <cols>
    <col min="1" max="1" width="3.00390625" style="0" customWidth="1"/>
    <col min="2" max="2" width="29.75390625" style="0" customWidth="1"/>
    <col min="3" max="6" width="8.75390625" style="0" bestFit="1" customWidth="1"/>
    <col min="7" max="16" width="8.75390625" style="0" customWidth="1"/>
  </cols>
  <sheetData>
    <row r="1" spans="1:16" ht="40.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8.5" customHeight="1" thickBo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6" t="s">
        <v>15</v>
      </c>
      <c r="P2" s="7" t="s">
        <v>16</v>
      </c>
    </row>
    <row r="3" spans="1:16" ht="28.5" customHeight="1">
      <c r="A3" s="8" t="s">
        <v>17</v>
      </c>
      <c r="B3" s="9" t="s">
        <v>18</v>
      </c>
      <c r="C3" s="10">
        <v>621</v>
      </c>
      <c r="D3" s="11">
        <v>746</v>
      </c>
      <c r="E3" s="12">
        <v>671</v>
      </c>
      <c r="F3" s="12">
        <v>654</v>
      </c>
      <c r="G3" s="12">
        <v>554</v>
      </c>
      <c r="H3" s="12">
        <v>572</v>
      </c>
      <c r="I3" s="12">
        <v>616</v>
      </c>
      <c r="J3" s="12">
        <v>651</v>
      </c>
      <c r="K3" s="12">
        <v>689</v>
      </c>
      <c r="L3" s="12">
        <v>728</v>
      </c>
      <c r="M3" s="12">
        <v>698</v>
      </c>
      <c r="N3" s="12">
        <v>732</v>
      </c>
      <c r="O3" s="10">
        <v>766</v>
      </c>
      <c r="P3" s="13"/>
    </row>
    <row r="4" spans="1:16" ht="13.5" customHeight="1">
      <c r="A4" s="14"/>
      <c r="B4" s="15" t="s">
        <v>19</v>
      </c>
      <c r="C4" s="16">
        <v>453</v>
      </c>
      <c r="D4" s="17">
        <v>519</v>
      </c>
      <c r="E4" s="18">
        <v>477</v>
      </c>
      <c r="F4" s="18">
        <v>470</v>
      </c>
      <c r="G4" s="18">
        <v>401</v>
      </c>
      <c r="H4" s="18">
        <v>421</v>
      </c>
      <c r="I4" s="18">
        <v>454</v>
      </c>
      <c r="J4" s="18">
        <v>483</v>
      </c>
      <c r="K4" s="18">
        <v>498</v>
      </c>
      <c r="L4" s="18">
        <v>500</v>
      </c>
      <c r="M4" s="18">
        <v>478</v>
      </c>
      <c r="N4" s="18">
        <v>479</v>
      </c>
      <c r="O4" s="16">
        <v>503</v>
      </c>
      <c r="P4" s="19"/>
    </row>
    <row r="5" spans="1:16" ht="14.25" customHeight="1">
      <c r="A5" s="14"/>
      <c r="B5" s="20" t="s">
        <v>20</v>
      </c>
      <c r="C5" s="21">
        <v>-23</v>
      </c>
      <c r="D5" s="22">
        <f>D3-C3</f>
        <v>125</v>
      </c>
      <c r="E5" s="22">
        <f aca="true" t="shared" si="0" ref="E5:O5">E3-D3</f>
        <v>-75</v>
      </c>
      <c r="F5" s="22">
        <f t="shared" si="0"/>
        <v>-17</v>
      </c>
      <c r="G5" s="22">
        <f t="shared" si="0"/>
        <v>-100</v>
      </c>
      <c r="H5" s="22">
        <f t="shared" si="0"/>
        <v>18</v>
      </c>
      <c r="I5" s="22">
        <f t="shared" si="0"/>
        <v>44</v>
      </c>
      <c r="J5" s="22">
        <f t="shared" si="0"/>
        <v>35</v>
      </c>
      <c r="K5" s="22">
        <f t="shared" si="0"/>
        <v>38</v>
      </c>
      <c r="L5" s="22">
        <f t="shared" si="0"/>
        <v>39</v>
      </c>
      <c r="M5" s="22">
        <f t="shared" si="0"/>
        <v>-30</v>
      </c>
      <c r="N5" s="22">
        <f t="shared" si="0"/>
        <v>34</v>
      </c>
      <c r="O5" s="22">
        <f t="shared" si="0"/>
        <v>34</v>
      </c>
      <c r="P5" s="23"/>
    </row>
    <row r="6" spans="1:16" ht="28.5" customHeight="1">
      <c r="A6" s="14"/>
      <c r="B6" s="24" t="s">
        <v>21</v>
      </c>
      <c r="C6" s="25">
        <v>51</v>
      </c>
      <c r="D6" s="26">
        <v>66</v>
      </c>
      <c r="E6" s="27">
        <v>72</v>
      </c>
      <c r="F6" s="27">
        <v>59</v>
      </c>
      <c r="G6" s="27">
        <v>56</v>
      </c>
      <c r="H6" s="27">
        <v>48</v>
      </c>
      <c r="I6" s="28">
        <v>57</v>
      </c>
      <c r="J6" s="28">
        <v>75</v>
      </c>
      <c r="K6" s="28">
        <v>81</v>
      </c>
      <c r="L6" s="28">
        <v>76</v>
      </c>
      <c r="M6" s="28">
        <v>63</v>
      </c>
      <c r="N6" s="28">
        <v>89</v>
      </c>
      <c r="O6" s="29">
        <v>107</v>
      </c>
      <c r="P6" s="30"/>
    </row>
    <row r="7" spans="1:16" s="36" customFormat="1" ht="14.25" customHeight="1">
      <c r="A7" s="14"/>
      <c r="B7" s="31" t="s">
        <v>19</v>
      </c>
      <c r="C7" s="32">
        <v>26</v>
      </c>
      <c r="D7" s="33">
        <v>30</v>
      </c>
      <c r="E7" s="34">
        <v>29</v>
      </c>
      <c r="F7" s="34">
        <v>24</v>
      </c>
      <c r="G7" s="34">
        <v>21</v>
      </c>
      <c r="H7" s="34">
        <v>21</v>
      </c>
      <c r="I7" s="34">
        <v>22</v>
      </c>
      <c r="J7" s="34">
        <v>35</v>
      </c>
      <c r="K7" s="34">
        <v>34</v>
      </c>
      <c r="L7" s="34">
        <v>34</v>
      </c>
      <c r="M7" s="34">
        <v>31</v>
      </c>
      <c r="N7" s="34">
        <v>38</v>
      </c>
      <c r="O7" s="32">
        <v>45</v>
      </c>
      <c r="P7" s="35"/>
    </row>
    <row r="8" spans="1:16" ht="28.5" customHeight="1">
      <c r="A8" s="14"/>
      <c r="B8" s="37" t="s">
        <v>22</v>
      </c>
      <c r="C8" s="25">
        <v>21</v>
      </c>
      <c r="D8" s="26">
        <v>15</v>
      </c>
      <c r="E8" s="27">
        <v>17</v>
      </c>
      <c r="F8" s="27">
        <v>18</v>
      </c>
      <c r="G8" s="27">
        <v>13</v>
      </c>
      <c r="H8" s="27">
        <v>16</v>
      </c>
      <c r="I8" s="28">
        <v>15</v>
      </c>
      <c r="J8" s="28">
        <v>17</v>
      </c>
      <c r="K8" s="28">
        <v>21</v>
      </c>
      <c r="L8" s="28">
        <v>24</v>
      </c>
      <c r="M8" s="28">
        <v>23</v>
      </c>
      <c r="N8" s="28">
        <v>21</v>
      </c>
      <c r="O8" s="29">
        <v>21</v>
      </c>
      <c r="P8" s="30"/>
    </row>
    <row r="9" spans="1:16" s="36" customFormat="1" ht="14.25" customHeight="1" thickBot="1">
      <c r="A9" s="38"/>
      <c r="B9" s="39" t="s">
        <v>19</v>
      </c>
      <c r="C9" s="40">
        <v>10</v>
      </c>
      <c r="D9" s="41">
        <v>6</v>
      </c>
      <c r="E9" s="42">
        <v>8</v>
      </c>
      <c r="F9" s="42">
        <v>9</v>
      </c>
      <c r="G9" s="42">
        <v>5</v>
      </c>
      <c r="H9" s="42">
        <v>7</v>
      </c>
      <c r="I9" s="42">
        <v>6</v>
      </c>
      <c r="J9" s="42">
        <v>7</v>
      </c>
      <c r="K9" s="42">
        <v>7</v>
      </c>
      <c r="L9" s="42">
        <v>9</v>
      </c>
      <c r="M9" s="42">
        <v>8</v>
      </c>
      <c r="N9" s="42">
        <v>8</v>
      </c>
      <c r="O9" s="40">
        <v>10</v>
      </c>
      <c r="P9" s="43"/>
    </row>
    <row r="10" spans="1:16" ht="40.5" customHeight="1">
      <c r="A10" s="44" t="s">
        <v>23</v>
      </c>
      <c r="B10" s="9" t="s">
        <v>24</v>
      </c>
      <c r="C10" s="10">
        <v>230</v>
      </c>
      <c r="D10" s="12">
        <v>303</v>
      </c>
      <c r="E10" s="12">
        <v>203</v>
      </c>
      <c r="F10" s="12">
        <v>198</v>
      </c>
      <c r="G10" s="12">
        <v>178</v>
      </c>
      <c r="H10" s="12">
        <v>204</v>
      </c>
      <c r="I10" s="12">
        <v>208</v>
      </c>
      <c r="J10" s="12">
        <v>281</v>
      </c>
      <c r="K10" s="12">
        <v>249</v>
      </c>
      <c r="L10" s="12">
        <v>325</v>
      </c>
      <c r="M10" s="12">
        <v>256</v>
      </c>
      <c r="N10" s="12">
        <v>225</v>
      </c>
      <c r="O10" s="10">
        <v>261</v>
      </c>
      <c r="P10" s="13">
        <f aca="true" t="shared" si="1" ref="P10:P36">D10+E10+F10+G10+H10+I10+J10+K10+L10+M10+N10+O10</f>
        <v>2891</v>
      </c>
    </row>
    <row r="11" spans="1:16" ht="14.25" customHeight="1">
      <c r="A11" s="45"/>
      <c r="B11" s="46" t="s">
        <v>19</v>
      </c>
      <c r="C11" s="47">
        <v>138</v>
      </c>
      <c r="D11" s="48">
        <v>188</v>
      </c>
      <c r="E11" s="48">
        <v>116</v>
      </c>
      <c r="F11" s="48">
        <v>130</v>
      </c>
      <c r="G11" s="48">
        <v>112</v>
      </c>
      <c r="H11" s="48">
        <v>119</v>
      </c>
      <c r="I11" s="48">
        <v>129</v>
      </c>
      <c r="J11" s="48">
        <v>176</v>
      </c>
      <c r="K11" s="48">
        <v>151</v>
      </c>
      <c r="L11" s="48">
        <v>207</v>
      </c>
      <c r="M11" s="48">
        <v>155</v>
      </c>
      <c r="N11" s="48">
        <v>116</v>
      </c>
      <c r="O11" s="47">
        <v>167</v>
      </c>
      <c r="P11" s="49">
        <f t="shared" si="1"/>
        <v>1766</v>
      </c>
    </row>
    <row r="12" spans="1:16" ht="28.5" customHeight="1">
      <c r="A12" s="45"/>
      <c r="B12" s="50" t="s">
        <v>25</v>
      </c>
      <c r="C12" s="51">
        <v>25</v>
      </c>
      <c r="D12" s="52">
        <v>49</v>
      </c>
      <c r="E12" s="52">
        <v>38</v>
      </c>
      <c r="F12" s="52">
        <v>25</v>
      </c>
      <c r="G12" s="52">
        <v>31</v>
      </c>
      <c r="H12" s="52">
        <v>73</v>
      </c>
      <c r="I12" s="52">
        <v>73</v>
      </c>
      <c r="J12" s="52">
        <v>98</v>
      </c>
      <c r="K12" s="52">
        <v>83</v>
      </c>
      <c r="L12" s="52">
        <v>130</v>
      </c>
      <c r="M12" s="52">
        <v>64</v>
      </c>
      <c r="N12" s="52">
        <v>60</v>
      </c>
      <c r="O12" s="51">
        <v>38</v>
      </c>
      <c r="P12" s="53">
        <f t="shared" si="1"/>
        <v>762</v>
      </c>
    </row>
    <row r="13" spans="1:16" ht="28.5" customHeight="1">
      <c r="A13" s="45"/>
      <c r="B13" s="50" t="s">
        <v>26</v>
      </c>
      <c r="C13" s="51">
        <v>205</v>
      </c>
      <c r="D13" s="52">
        <v>254</v>
      </c>
      <c r="E13" s="52">
        <v>165</v>
      </c>
      <c r="F13" s="52">
        <v>173</v>
      </c>
      <c r="G13" s="52">
        <v>147</v>
      </c>
      <c r="H13" s="52">
        <v>131</v>
      </c>
      <c r="I13" s="52">
        <v>135</v>
      </c>
      <c r="J13" s="52">
        <v>183</v>
      </c>
      <c r="K13" s="52">
        <v>166</v>
      </c>
      <c r="L13" s="52">
        <v>195</v>
      </c>
      <c r="M13" s="52">
        <v>192</v>
      </c>
      <c r="N13" s="52">
        <v>165</v>
      </c>
      <c r="O13" s="51">
        <v>223</v>
      </c>
      <c r="P13" s="53">
        <f t="shared" si="1"/>
        <v>2129</v>
      </c>
    </row>
    <row r="14" spans="1:16" ht="30" customHeight="1">
      <c r="A14" s="45"/>
      <c r="B14" s="50" t="s">
        <v>27</v>
      </c>
      <c r="C14" s="51">
        <v>0</v>
      </c>
      <c r="D14" s="52">
        <v>1</v>
      </c>
      <c r="E14" s="52">
        <v>3</v>
      </c>
      <c r="F14" s="52">
        <v>3</v>
      </c>
      <c r="G14" s="52">
        <v>1</v>
      </c>
      <c r="H14" s="52">
        <v>0</v>
      </c>
      <c r="I14" s="52">
        <v>0</v>
      </c>
      <c r="J14" s="52">
        <v>1</v>
      </c>
      <c r="K14" s="52">
        <v>0</v>
      </c>
      <c r="L14" s="52">
        <v>0</v>
      </c>
      <c r="M14" s="52">
        <v>0</v>
      </c>
      <c r="N14" s="52">
        <v>0</v>
      </c>
      <c r="O14" s="51">
        <v>1</v>
      </c>
      <c r="P14" s="54">
        <f t="shared" si="1"/>
        <v>10</v>
      </c>
    </row>
    <row r="15" spans="1:16" ht="30" customHeight="1">
      <c r="A15" s="45"/>
      <c r="B15" s="50" t="s">
        <v>28</v>
      </c>
      <c r="C15" s="51">
        <v>3</v>
      </c>
      <c r="D15" s="52">
        <v>1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1</v>
      </c>
      <c r="O15" s="51">
        <v>0</v>
      </c>
      <c r="P15" s="54">
        <f t="shared" si="1"/>
        <v>2</v>
      </c>
    </row>
    <row r="16" spans="1:16" ht="30" customHeight="1">
      <c r="A16" s="45"/>
      <c r="B16" s="50" t="s">
        <v>29</v>
      </c>
      <c r="C16" s="51">
        <v>78</v>
      </c>
      <c r="D16" s="52">
        <v>67</v>
      </c>
      <c r="E16" s="52">
        <v>41</v>
      </c>
      <c r="F16" s="52">
        <v>59</v>
      </c>
      <c r="G16" s="52">
        <v>18</v>
      </c>
      <c r="H16" s="52">
        <v>12</v>
      </c>
      <c r="I16" s="52">
        <v>13</v>
      </c>
      <c r="J16" s="52">
        <v>21</v>
      </c>
      <c r="K16" s="52">
        <v>28</v>
      </c>
      <c r="L16" s="52">
        <v>32</v>
      </c>
      <c r="M16" s="52">
        <v>25</v>
      </c>
      <c r="N16" s="52">
        <v>14</v>
      </c>
      <c r="O16" s="51">
        <v>67</v>
      </c>
      <c r="P16" s="54">
        <f t="shared" si="1"/>
        <v>397</v>
      </c>
    </row>
    <row r="17" spans="1:16" ht="30" customHeight="1">
      <c r="A17" s="45"/>
      <c r="B17" s="50" t="s">
        <v>30</v>
      </c>
      <c r="C17" s="51">
        <v>10</v>
      </c>
      <c r="D17" s="52">
        <v>8</v>
      </c>
      <c r="E17" s="52">
        <v>2</v>
      </c>
      <c r="F17" s="52">
        <v>6</v>
      </c>
      <c r="G17" s="52">
        <v>6</v>
      </c>
      <c r="H17" s="52">
        <v>4</v>
      </c>
      <c r="I17" s="52">
        <v>0</v>
      </c>
      <c r="J17" s="52">
        <v>4</v>
      </c>
      <c r="K17" s="52">
        <v>4</v>
      </c>
      <c r="L17" s="52">
        <v>88</v>
      </c>
      <c r="M17" s="52">
        <v>7</v>
      </c>
      <c r="N17" s="52">
        <v>2</v>
      </c>
      <c r="O17" s="51">
        <v>12</v>
      </c>
      <c r="P17" s="54">
        <f t="shared" si="1"/>
        <v>143</v>
      </c>
    </row>
    <row r="18" spans="1:16" ht="30" customHeight="1">
      <c r="A18" s="45"/>
      <c r="B18" s="55" t="s">
        <v>31</v>
      </c>
      <c r="C18" s="56">
        <v>19</v>
      </c>
      <c r="D18" s="57">
        <v>5</v>
      </c>
      <c r="E18" s="57">
        <v>2</v>
      </c>
      <c r="F18" s="57">
        <v>6</v>
      </c>
      <c r="G18" s="57">
        <v>4</v>
      </c>
      <c r="H18" s="57">
        <v>6</v>
      </c>
      <c r="I18" s="57">
        <v>9</v>
      </c>
      <c r="J18" s="57">
        <v>0</v>
      </c>
      <c r="K18" s="57">
        <v>12</v>
      </c>
      <c r="L18" s="57">
        <v>15</v>
      </c>
      <c r="M18" s="57">
        <v>19</v>
      </c>
      <c r="N18" s="57">
        <v>11</v>
      </c>
      <c r="O18" s="56">
        <v>7</v>
      </c>
      <c r="P18" s="58">
        <f t="shared" si="1"/>
        <v>96</v>
      </c>
    </row>
    <row r="19" spans="1:16" ht="30" customHeight="1" thickBot="1">
      <c r="A19" s="59"/>
      <c r="B19" s="60" t="s">
        <v>32</v>
      </c>
      <c r="C19" s="61">
        <v>0</v>
      </c>
      <c r="D19" s="62">
        <v>1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1</v>
      </c>
      <c r="M19" s="62">
        <v>0</v>
      </c>
      <c r="N19" s="62">
        <v>0</v>
      </c>
      <c r="O19" s="61">
        <v>0</v>
      </c>
      <c r="P19" s="63">
        <f t="shared" si="1"/>
        <v>2</v>
      </c>
    </row>
    <row r="20" spans="1:16" ht="45" customHeight="1">
      <c r="A20" s="64" t="s">
        <v>33</v>
      </c>
      <c r="B20" s="9" t="s">
        <v>34</v>
      </c>
      <c r="C20" s="10">
        <v>248</v>
      </c>
      <c r="D20" s="12">
        <v>164</v>
      </c>
      <c r="E20" s="12">
        <v>266</v>
      </c>
      <c r="F20" s="12">
        <v>207</v>
      </c>
      <c r="G20" s="12">
        <v>271</v>
      </c>
      <c r="H20" s="12">
        <v>176</v>
      </c>
      <c r="I20" s="12">
        <v>156</v>
      </c>
      <c r="J20" s="12">
        <v>237</v>
      </c>
      <c r="K20" s="12">
        <v>206</v>
      </c>
      <c r="L20" s="12">
        <v>274</v>
      </c>
      <c r="M20" s="12">
        <v>277</v>
      </c>
      <c r="N20" s="12">
        <v>181</v>
      </c>
      <c r="O20" s="10">
        <v>216</v>
      </c>
      <c r="P20" s="13">
        <f t="shared" si="1"/>
        <v>2631</v>
      </c>
    </row>
    <row r="21" spans="1:16" ht="14.25" customHeight="1">
      <c r="A21" s="65"/>
      <c r="B21" s="66" t="s">
        <v>19</v>
      </c>
      <c r="C21" s="67">
        <v>156</v>
      </c>
      <c r="D21" s="68">
        <v>112</v>
      </c>
      <c r="E21" s="68">
        <v>148</v>
      </c>
      <c r="F21" s="68">
        <v>130</v>
      </c>
      <c r="G21" s="68">
        <v>176</v>
      </c>
      <c r="H21" s="68">
        <v>93</v>
      </c>
      <c r="I21" s="68">
        <v>90</v>
      </c>
      <c r="J21" s="68">
        <v>139</v>
      </c>
      <c r="K21" s="68">
        <v>132</v>
      </c>
      <c r="L21" s="68">
        <v>197</v>
      </c>
      <c r="M21" s="68">
        <v>170</v>
      </c>
      <c r="N21" s="68">
        <v>109</v>
      </c>
      <c r="O21" s="67">
        <v>136</v>
      </c>
      <c r="P21" s="69">
        <f t="shared" si="1"/>
        <v>1632</v>
      </c>
    </row>
    <row r="22" spans="1:16" ht="34.5" customHeight="1">
      <c r="A22" s="65"/>
      <c r="B22" s="70" t="s">
        <v>35</v>
      </c>
      <c r="C22" s="71">
        <v>104</v>
      </c>
      <c r="D22" s="72">
        <v>87</v>
      </c>
      <c r="E22" s="72">
        <v>76</v>
      </c>
      <c r="F22" s="72">
        <v>102</v>
      </c>
      <c r="G22" s="72">
        <v>83</v>
      </c>
      <c r="H22" s="72">
        <v>51</v>
      </c>
      <c r="I22" s="72">
        <v>43</v>
      </c>
      <c r="J22" s="72">
        <v>67</v>
      </c>
      <c r="K22" s="72">
        <v>79</v>
      </c>
      <c r="L22" s="72">
        <v>92</v>
      </c>
      <c r="M22" s="72">
        <v>82</v>
      </c>
      <c r="N22" s="72">
        <v>70</v>
      </c>
      <c r="O22" s="71">
        <v>94</v>
      </c>
      <c r="P22" s="73">
        <f t="shared" si="1"/>
        <v>926</v>
      </c>
    </row>
    <row r="23" spans="1:16" ht="33" customHeight="1">
      <c r="A23" s="65"/>
      <c r="B23" s="50" t="s">
        <v>36</v>
      </c>
      <c r="C23" s="74">
        <v>91</v>
      </c>
      <c r="D23" s="75">
        <v>80</v>
      </c>
      <c r="E23" s="75">
        <v>71</v>
      </c>
      <c r="F23" s="75">
        <v>100</v>
      </c>
      <c r="G23" s="75">
        <v>78</v>
      </c>
      <c r="H23" s="75">
        <v>48</v>
      </c>
      <c r="I23" s="75">
        <v>39</v>
      </c>
      <c r="J23" s="75">
        <v>59</v>
      </c>
      <c r="K23" s="75">
        <v>76</v>
      </c>
      <c r="L23" s="75">
        <v>81</v>
      </c>
      <c r="M23" s="75">
        <v>75</v>
      </c>
      <c r="N23" s="75">
        <v>59</v>
      </c>
      <c r="O23" s="74">
        <v>88</v>
      </c>
      <c r="P23" s="73">
        <f t="shared" si="1"/>
        <v>854</v>
      </c>
    </row>
    <row r="24" spans="1:16" ht="33" customHeight="1">
      <c r="A24" s="65"/>
      <c r="B24" s="50" t="s">
        <v>37</v>
      </c>
      <c r="C24" s="74">
        <v>0</v>
      </c>
      <c r="D24" s="75">
        <v>0</v>
      </c>
      <c r="E24" s="75">
        <v>0</v>
      </c>
      <c r="F24" s="75">
        <v>2</v>
      </c>
      <c r="G24" s="75">
        <v>2</v>
      </c>
      <c r="H24" s="75">
        <v>0</v>
      </c>
      <c r="I24" s="75">
        <v>0</v>
      </c>
      <c r="J24" s="75">
        <v>0</v>
      </c>
      <c r="K24" s="75">
        <v>1</v>
      </c>
      <c r="L24" s="75">
        <v>1</v>
      </c>
      <c r="M24" s="75">
        <v>0</v>
      </c>
      <c r="N24" s="75">
        <v>0</v>
      </c>
      <c r="O24" s="74">
        <v>0</v>
      </c>
      <c r="P24" s="73">
        <f t="shared" si="1"/>
        <v>6</v>
      </c>
    </row>
    <row r="25" spans="1:16" ht="33" customHeight="1">
      <c r="A25" s="65"/>
      <c r="B25" s="50" t="s">
        <v>38</v>
      </c>
      <c r="C25" s="74">
        <v>1</v>
      </c>
      <c r="D25" s="75">
        <v>1</v>
      </c>
      <c r="E25" s="75">
        <v>5</v>
      </c>
      <c r="F25" s="75">
        <v>2</v>
      </c>
      <c r="G25" s="75">
        <v>4</v>
      </c>
      <c r="H25" s="75">
        <v>2</v>
      </c>
      <c r="I25" s="75">
        <v>0</v>
      </c>
      <c r="J25" s="75">
        <v>1</v>
      </c>
      <c r="K25" s="75">
        <v>0</v>
      </c>
      <c r="L25" s="75">
        <v>2</v>
      </c>
      <c r="M25" s="75">
        <v>0</v>
      </c>
      <c r="N25" s="75">
        <v>2</v>
      </c>
      <c r="O25" s="74">
        <v>2</v>
      </c>
      <c r="P25" s="73">
        <f t="shared" si="1"/>
        <v>21</v>
      </c>
    </row>
    <row r="26" spans="1:16" ht="33" customHeight="1">
      <c r="A26" s="65"/>
      <c r="B26" s="50" t="s">
        <v>39</v>
      </c>
      <c r="C26" s="74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1</v>
      </c>
      <c r="J26" s="75">
        <v>2</v>
      </c>
      <c r="K26" s="75">
        <v>0</v>
      </c>
      <c r="L26" s="75">
        <v>0</v>
      </c>
      <c r="M26" s="75">
        <v>0</v>
      </c>
      <c r="N26" s="75">
        <v>0</v>
      </c>
      <c r="O26" s="74">
        <v>0</v>
      </c>
      <c r="P26" s="73">
        <f t="shared" si="1"/>
        <v>3</v>
      </c>
    </row>
    <row r="27" spans="1:16" ht="33" customHeight="1">
      <c r="A27" s="65"/>
      <c r="B27" s="50" t="s">
        <v>40</v>
      </c>
      <c r="C27" s="74">
        <v>9</v>
      </c>
      <c r="D27" s="75">
        <v>4</v>
      </c>
      <c r="E27" s="75">
        <v>0</v>
      </c>
      <c r="F27" s="75">
        <v>0</v>
      </c>
      <c r="G27" s="75">
        <v>1</v>
      </c>
      <c r="H27" s="75">
        <v>0</v>
      </c>
      <c r="I27" s="75">
        <v>2</v>
      </c>
      <c r="J27" s="75">
        <v>5</v>
      </c>
      <c r="K27" s="75">
        <v>3</v>
      </c>
      <c r="L27" s="75">
        <v>6</v>
      </c>
      <c r="M27" s="75">
        <v>6</v>
      </c>
      <c r="N27" s="75">
        <v>7</v>
      </c>
      <c r="O27" s="74">
        <v>4</v>
      </c>
      <c r="P27" s="73">
        <f t="shared" si="1"/>
        <v>38</v>
      </c>
    </row>
    <row r="28" spans="1:16" ht="33" customHeight="1">
      <c r="A28" s="65"/>
      <c r="B28" s="50" t="s">
        <v>41</v>
      </c>
      <c r="C28" s="74">
        <v>2</v>
      </c>
      <c r="D28" s="75">
        <v>2</v>
      </c>
      <c r="E28" s="75">
        <v>0</v>
      </c>
      <c r="F28" s="75">
        <v>0</v>
      </c>
      <c r="G28" s="75">
        <v>0</v>
      </c>
      <c r="H28" s="75">
        <v>1</v>
      </c>
      <c r="I28" s="75">
        <v>1</v>
      </c>
      <c r="J28" s="75">
        <v>0</v>
      </c>
      <c r="K28" s="75">
        <v>0</v>
      </c>
      <c r="L28" s="75">
        <v>3</v>
      </c>
      <c r="M28" s="75">
        <v>1</v>
      </c>
      <c r="N28" s="75">
        <v>2</v>
      </c>
      <c r="O28" s="74">
        <v>0</v>
      </c>
      <c r="P28" s="73">
        <f t="shared" si="1"/>
        <v>10</v>
      </c>
    </row>
    <row r="29" spans="1:16" ht="33" customHeight="1">
      <c r="A29" s="65"/>
      <c r="B29" s="50" t="s">
        <v>42</v>
      </c>
      <c r="C29" s="74">
        <v>1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4">
        <v>0</v>
      </c>
      <c r="P29" s="73">
        <f t="shared" si="1"/>
        <v>0</v>
      </c>
    </row>
    <row r="30" spans="1:16" ht="33" customHeight="1">
      <c r="A30" s="65"/>
      <c r="B30" s="50" t="s">
        <v>43</v>
      </c>
      <c r="C30" s="74">
        <v>9</v>
      </c>
      <c r="D30" s="75">
        <v>3</v>
      </c>
      <c r="E30" s="75">
        <v>2</v>
      </c>
      <c r="F30" s="75">
        <v>5</v>
      </c>
      <c r="G30" s="75">
        <v>4</v>
      </c>
      <c r="H30" s="75">
        <v>11</v>
      </c>
      <c r="I30" s="75">
        <v>3</v>
      </c>
      <c r="J30" s="75">
        <v>6</v>
      </c>
      <c r="K30" s="75">
        <v>8</v>
      </c>
      <c r="L30" s="75">
        <v>15</v>
      </c>
      <c r="M30" s="75">
        <v>18</v>
      </c>
      <c r="N30" s="75">
        <v>3</v>
      </c>
      <c r="O30" s="74">
        <v>12</v>
      </c>
      <c r="P30" s="73">
        <f t="shared" si="1"/>
        <v>90</v>
      </c>
    </row>
    <row r="31" spans="1:16" ht="33" customHeight="1">
      <c r="A31" s="65"/>
      <c r="B31" s="55" t="s">
        <v>44</v>
      </c>
      <c r="C31" s="76">
        <v>22</v>
      </c>
      <c r="D31" s="77">
        <v>10</v>
      </c>
      <c r="E31" s="77">
        <v>41</v>
      </c>
      <c r="F31" s="77">
        <v>20</v>
      </c>
      <c r="G31" s="77">
        <v>55</v>
      </c>
      <c r="H31" s="77">
        <v>23</v>
      </c>
      <c r="I31" s="77">
        <v>19</v>
      </c>
      <c r="J31" s="77">
        <v>34</v>
      </c>
      <c r="K31" s="77">
        <v>37</v>
      </c>
      <c r="L31" s="77">
        <v>63</v>
      </c>
      <c r="M31" s="77">
        <v>64</v>
      </c>
      <c r="N31" s="77">
        <v>34</v>
      </c>
      <c r="O31" s="76">
        <v>14</v>
      </c>
      <c r="P31" s="78">
        <f t="shared" si="1"/>
        <v>414</v>
      </c>
    </row>
    <row r="32" spans="1:16" ht="33" customHeight="1">
      <c r="A32" s="65"/>
      <c r="B32" s="79" t="s">
        <v>45</v>
      </c>
      <c r="C32" s="80">
        <v>3</v>
      </c>
      <c r="D32" s="81">
        <v>0</v>
      </c>
      <c r="E32" s="82">
        <v>12</v>
      </c>
      <c r="F32" s="82">
        <v>8</v>
      </c>
      <c r="G32" s="82">
        <v>18</v>
      </c>
      <c r="H32" s="82">
        <v>7</v>
      </c>
      <c r="I32" s="82">
        <v>3</v>
      </c>
      <c r="J32" s="82">
        <v>13</v>
      </c>
      <c r="K32" s="82">
        <v>9</v>
      </c>
      <c r="L32" s="82">
        <v>22</v>
      </c>
      <c r="M32" s="82">
        <v>14</v>
      </c>
      <c r="N32" s="82">
        <v>9</v>
      </c>
      <c r="O32" s="83">
        <v>7</v>
      </c>
      <c r="P32" s="78">
        <f t="shared" si="1"/>
        <v>122</v>
      </c>
    </row>
    <row r="33" spans="1:16" ht="33" customHeight="1">
      <c r="A33" s="65"/>
      <c r="B33" s="55" t="s">
        <v>46</v>
      </c>
      <c r="C33" s="76">
        <v>0</v>
      </c>
      <c r="D33" s="77">
        <v>0</v>
      </c>
      <c r="E33" s="77">
        <v>0</v>
      </c>
      <c r="F33" s="77">
        <v>0</v>
      </c>
      <c r="G33" s="77">
        <v>1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6">
        <v>0</v>
      </c>
      <c r="P33" s="73">
        <f t="shared" si="1"/>
        <v>1</v>
      </c>
    </row>
    <row r="34" spans="1:16" ht="33" customHeight="1">
      <c r="A34" s="65"/>
      <c r="B34" s="50" t="s">
        <v>47</v>
      </c>
      <c r="C34" s="74">
        <v>91</v>
      </c>
      <c r="D34" s="75">
        <v>31</v>
      </c>
      <c r="E34" s="75">
        <v>114</v>
      </c>
      <c r="F34" s="75">
        <v>50</v>
      </c>
      <c r="G34" s="75">
        <v>79</v>
      </c>
      <c r="H34" s="75">
        <v>68</v>
      </c>
      <c r="I34" s="75">
        <v>75</v>
      </c>
      <c r="J34" s="75">
        <v>92</v>
      </c>
      <c r="K34" s="75">
        <v>59</v>
      </c>
      <c r="L34" s="75">
        <v>61</v>
      </c>
      <c r="M34" s="75">
        <v>78</v>
      </c>
      <c r="N34" s="75">
        <v>57</v>
      </c>
      <c r="O34" s="74">
        <v>81</v>
      </c>
      <c r="P34" s="73">
        <f t="shared" si="1"/>
        <v>845</v>
      </c>
    </row>
    <row r="35" spans="1:16" ht="33" customHeight="1">
      <c r="A35" s="65"/>
      <c r="B35" s="50" t="s">
        <v>48</v>
      </c>
      <c r="C35" s="74">
        <v>6</v>
      </c>
      <c r="D35" s="75">
        <v>12</v>
      </c>
      <c r="E35" s="75">
        <v>10</v>
      </c>
      <c r="F35" s="75">
        <v>16</v>
      </c>
      <c r="G35" s="75">
        <v>15</v>
      </c>
      <c r="H35" s="75">
        <v>8</v>
      </c>
      <c r="I35" s="75">
        <v>5</v>
      </c>
      <c r="J35" s="75">
        <v>12</v>
      </c>
      <c r="K35" s="75">
        <v>8</v>
      </c>
      <c r="L35" s="75">
        <v>9</v>
      </c>
      <c r="M35" s="75">
        <v>6</v>
      </c>
      <c r="N35" s="75">
        <v>4</v>
      </c>
      <c r="O35" s="74">
        <v>6</v>
      </c>
      <c r="P35" s="73">
        <f t="shared" si="1"/>
        <v>111</v>
      </c>
    </row>
    <row r="36" spans="1:16" ht="33" customHeight="1">
      <c r="A36" s="65"/>
      <c r="B36" s="55" t="s">
        <v>49</v>
      </c>
      <c r="C36" s="76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1</v>
      </c>
      <c r="M36" s="77">
        <v>3</v>
      </c>
      <c r="N36" s="77">
        <v>0</v>
      </c>
      <c r="O36" s="76">
        <v>0</v>
      </c>
      <c r="P36" s="73">
        <f t="shared" si="1"/>
        <v>4</v>
      </c>
    </row>
    <row r="37" spans="1:16" ht="33" customHeight="1">
      <c r="A37" s="65"/>
      <c r="B37" s="55" t="s">
        <v>50</v>
      </c>
      <c r="C37" s="76">
        <v>0</v>
      </c>
      <c r="D37" s="77">
        <v>0</v>
      </c>
      <c r="E37" s="77">
        <v>0</v>
      </c>
      <c r="F37" s="77">
        <v>0</v>
      </c>
      <c r="G37" s="77">
        <v>1</v>
      </c>
      <c r="H37" s="77">
        <v>0</v>
      </c>
      <c r="I37" s="77">
        <v>2</v>
      </c>
      <c r="J37" s="77">
        <v>0</v>
      </c>
      <c r="K37" s="77">
        <v>1</v>
      </c>
      <c r="L37" s="77">
        <v>0</v>
      </c>
      <c r="M37" s="77">
        <v>0</v>
      </c>
      <c r="N37" s="77">
        <v>1</v>
      </c>
      <c r="O37" s="76">
        <v>0</v>
      </c>
      <c r="P37" s="78">
        <f>D37+E37+F37+G37+H37+I37+J37+K37+L37+M37+N37+O37</f>
        <v>5</v>
      </c>
    </row>
    <row r="38" spans="1:16" ht="33" customHeight="1" thickBot="1">
      <c r="A38" s="84"/>
      <c r="B38" s="60" t="s">
        <v>51</v>
      </c>
      <c r="C38" s="85">
        <v>13</v>
      </c>
      <c r="D38" s="86">
        <v>21</v>
      </c>
      <c r="E38" s="86">
        <v>11</v>
      </c>
      <c r="F38" s="86">
        <v>6</v>
      </c>
      <c r="G38" s="86">
        <v>15</v>
      </c>
      <c r="H38" s="86">
        <v>8</v>
      </c>
      <c r="I38" s="86">
        <v>7</v>
      </c>
      <c r="J38" s="86">
        <v>11</v>
      </c>
      <c r="K38" s="86">
        <v>5</v>
      </c>
      <c r="L38" s="86">
        <v>11</v>
      </c>
      <c r="M38" s="86">
        <v>12</v>
      </c>
      <c r="N38" s="86">
        <v>3</v>
      </c>
      <c r="O38" s="85">
        <v>2</v>
      </c>
      <c r="P38" s="87">
        <f>D38+E38+F38+G38+H38+I38+J38+K38+L38+M38+N38+O38</f>
        <v>112</v>
      </c>
    </row>
    <row r="39" spans="1:16" ht="21" customHeight="1">
      <c r="A39" s="88"/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</row>
    <row r="40" spans="1:16" ht="21" customHeight="1">
      <c r="A40" s="88"/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</row>
    <row r="41" spans="1:16" ht="21" customHeight="1">
      <c r="A41" s="88"/>
      <c r="B41" s="89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</row>
    <row r="42" spans="1:16" ht="21" customHeight="1">
      <c r="A42" s="88"/>
      <c r="B42" s="89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</row>
    <row r="43" spans="1:16" ht="21" customHeight="1">
      <c r="A43" s="88"/>
      <c r="B43" s="89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</row>
    <row r="44" spans="1:16" ht="21" customHeight="1">
      <c r="A44" s="88"/>
      <c r="B44" s="89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</row>
    <row r="45" spans="1:16" ht="21" customHeight="1">
      <c r="A45" s="88"/>
      <c r="B45" s="89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</row>
    <row r="46" spans="1:16" ht="21" customHeight="1">
      <c r="A46" s="88"/>
      <c r="B46" s="89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</row>
    <row r="47" spans="1:16" ht="21" customHeight="1">
      <c r="A47" s="88"/>
      <c r="B47" s="89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</row>
    <row r="48" spans="1:16" ht="21" customHeight="1">
      <c r="A48" s="88"/>
      <c r="B48" s="89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</row>
    <row r="49" spans="1:16" ht="21" customHeight="1">
      <c r="A49" s="88"/>
      <c r="B49" s="89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</row>
    <row r="50" spans="1:16" ht="21" customHeight="1">
      <c r="A50" s="88"/>
      <c r="B50" s="89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</row>
    <row r="51" spans="1:16" ht="21" customHeight="1">
      <c r="A51" s="88"/>
      <c r="B51" s="89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</row>
    <row r="52" spans="1:16" ht="21" customHeight="1">
      <c r="A52" s="88"/>
      <c r="B52" s="89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</row>
    <row r="53" spans="1:16" ht="21" customHeight="1">
      <c r="A53" s="88"/>
      <c r="B53" s="89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</row>
  </sheetData>
  <sheetProtection/>
  <mergeCells count="4">
    <mergeCell ref="A1:P1"/>
    <mergeCell ref="A3:A9"/>
    <mergeCell ref="A10:A19"/>
    <mergeCell ref="A20:A38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75" zoomScaleNormal="75" workbookViewId="0" topLeftCell="A1">
      <selection activeCell="O39" sqref="O39"/>
    </sheetView>
  </sheetViews>
  <sheetFormatPr defaultColWidth="9.00390625" defaultRowHeight="12.75"/>
  <cols>
    <col min="1" max="3" width="3.00390625" style="171" customWidth="1"/>
    <col min="4" max="4" width="28.875" style="0" customWidth="1"/>
    <col min="5" max="8" width="8.75390625" style="0" bestFit="1" customWidth="1"/>
    <col min="9" max="18" width="8.75390625" style="0" customWidth="1"/>
  </cols>
  <sheetData>
    <row r="1" spans="1:18" ht="40.5" customHeight="1" thickBot="1">
      <c r="A1" s="1" t="s">
        <v>52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8.5" customHeight="1" thickBot="1">
      <c r="A2" s="91" t="s">
        <v>1</v>
      </c>
      <c r="B2" s="92" t="s">
        <v>2</v>
      </c>
      <c r="C2" s="93"/>
      <c r="D2" s="94"/>
      <c r="E2" s="95" t="s">
        <v>3</v>
      </c>
      <c r="F2" s="95" t="s">
        <v>4</v>
      </c>
      <c r="G2" s="95" t="s">
        <v>5</v>
      </c>
      <c r="H2" s="95" t="s">
        <v>6</v>
      </c>
      <c r="I2" s="95" t="s">
        <v>7</v>
      </c>
      <c r="J2" s="95" t="s">
        <v>8</v>
      </c>
      <c r="K2" s="95" t="s">
        <v>9</v>
      </c>
      <c r="L2" s="95" t="s">
        <v>10</v>
      </c>
      <c r="M2" s="95" t="s">
        <v>11</v>
      </c>
      <c r="N2" s="95" t="s">
        <v>12</v>
      </c>
      <c r="O2" s="95" t="s">
        <v>13</v>
      </c>
      <c r="P2" s="95" t="s">
        <v>14</v>
      </c>
      <c r="Q2" s="96" t="s">
        <v>15</v>
      </c>
      <c r="R2" s="97" t="s">
        <v>16</v>
      </c>
    </row>
    <row r="3" spans="1:18" ht="28.5" customHeight="1">
      <c r="A3" s="98" t="s">
        <v>17</v>
      </c>
      <c r="B3" s="99" t="s">
        <v>18</v>
      </c>
      <c r="C3" s="100"/>
      <c r="D3" s="101"/>
      <c r="E3" s="102">
        <v>424</v>
      </c>
      <c r="F3" s="103">
        <v>459</v>
      </c>
      <c r="G3" s="104">
        <v>432</v>
      </c>
      <c r="H3" s="104">
        <v>393</v>
      </c>
      <c r="I3" s="104">
        <v>380</v>
      </c>
      <c r="J3" s="104">
        <v>383</v>
      </c>
      <c r="K3" s="104">
        <v>386</v>
      </c>
      <c r="L3" s="104">
        <v>402</v>
      </c>
      <c r="M3" s="104">
        <v>371</v>
      </c>
      <c r="N3" s="104">
        <v>374</v>
      </c>
      <c r="O3" s="104">
        <v>374</v>
      </c>
      <c r="P3" s="104">
        <v>375</v>
      </c>
      <c r="Q3" s="102">
        <v>430</v>
      </c>
      <c r="R3" s="105"/>
    </row>
    <row r="4" spans="1:18" s="113" customFormat="1" ht="14.25" customHeight="1">
      <c r="A4" s="98"/>
      <c r="B4" s="106" t="s">
        <v>19</v>
      </c>
      <c r="C4" s="107"/>
      <c r="D4" s="108"/>
      <c r="E4" s="109">
        <v>232</v>
      </c>
      <c r="F4" s="110">
        <v>241</v>
      </c>
      <c r="G4" s="111">
        <v>230</v>
      </c>
      <c r="H4" s="111">
        <v>210</v>
      </c>
      <c r="I4" s="111">
        <v>207</v>
      </c>
      <c r="J4" s="111">
        <v>212</v>
      </c>
      <c r="K4" s="111">
        <v>230</v>
      </c>
      <c r="L4" s="111">
        <v>245</v>
      </c>
      <c r="M4" s="111">
        <v>233</v>
      </c>
      <c r="N4" s="111">
        <v>227</v>
      </c>
      <c r="O4" s="111">
        <v>223</v>
      </c>
      <c r="P4" s="111">
        <v>216</v>
      </c>
      <c r="Q4" s="109">
        <v>241</v>
      </c>
      <c r="R4" s="112"/>
    </row>
    <row r="5" spans="1:18" ht="14.25" customHeight="1">
      <c r="A5" s="98"/>
      <c r="B5" s="114" t="s">
        <v>20</v>
      </c>
      <c r="C5" s="115"/>
      <c r="D5" s="116"/>
      <c r="E5" s="22">
        <v>-26</v>
      </c>
      <c r="F5" s="22">
        <f>E3-F3</f>
        <v>-35</v>
      </c>
      <c r="G5" s="22">
        <v>11</v>
      </c>
      <c r="H5" s="22">
        <v>39</v>
      </c>
      <c r="I5" s="22">
        <f aca="true" t="shared" si="0" ref="I5:Q5">H3-I3</f>
        <v>13</v>
      </c>
      <c r="J5" s="22">
        <f t="shared" si="0"/>
        <v>-3</v>
      </c>
      <c r="K5" s="22">
        <f t="shared" si="0"/>
        <v>-3</v>
      </c>
      <c r="L5" s="22">
        <f t="shared" si="0"/>
        <v>-16</v>
      </c>
      <c r="M5" s="22">
        <f t="shared" si="0"/>
        <v>31</v>
      </c>
      <c r="N5" s="22">
        <f t="shared" si="0"/>
        <v>-3</v>
      </c>
      <c r="O5" s="22">
        <f t="shared" si="0"/>
        <v>0</v>
      </c>
      <c r="P5" s="22">
        <f t="shared" si="0"/>
        <v>-1</v>
      </c>
      <c r="Q5" s="22">
        <f t="shared" si="0"/>
        <v>-55</v>
      </c>
      <c r="R5" s="23"/>
    </row>
    <row r="6" spans="1:18" ht="28.5" customHeight="1">
      <c r="A6" s="98"/>
      <c r="B6" s="117" t="s">
        <v>21</v>
      </c>
      <c r="C6" s="118"/>
      <c r="D6" s="119"/>
      <c r="E6" s="25">
        <v>80</v>
      </c>
      <c r="F6" s="26">
        <v>91</v>
      </c>
      <c r="G6" s="27">
        <v>94</v>
      </c>
      <c r="H6" s="27">
        <v>81</v>
      </c>
      <c r="I6" s="27">
        <v>77</v>
      </c>
      <c r="J6" s="27">
        <v>76</v>
      </c>
      <c r="K6" s="27">
        <v>80</v>
      </c>
      <c r="L6" s="27">
        <v>100</v>
      </c>
      <c r="M6" s="27">
        <v>98</v>
      </c>
      <c r="N6" s="27">
        <v>96</v>
      </c>
      <c r="O6" s="27">
        <v>94</v>
      </c>
      <c r="P6" s="27">
        <v>98</v>
      </c>
      <c r="Q6" s="25">
        <v>127</v>
      </c>
      <c r="R6" s="120"/>
    </row>
    <row r="7" spans="1:18" s="36" customFormat="1" ht="14.25" customHeight="1">
      <c r="A7" s="98"/>
      <c r="B7" s="121" t="s">
        <v>19</v>
      </c>
      <c r="C7" s="122"/>
      <c r="D7" s="123"/>
      <c r="E7" s="32">
        <v>32</v>
      </c>
      <c r="F7" s="33">
        <v>36</v>
      </c>
      <c r="G7" s="34">
        <v>37</v>
      </c>
      <c r="H7" s="34">
        <v>35</v>
      </c>
      <c r="I7" s="34">
        <v>38</v>
      </c>
      <c r="J7" s="34">
        <v>38</v>
      </c>
      <c r="K7" s="34">
        <v>44</v>
      </c>
      <c r="L7" s="34">
        <v>55</v>
      </c>
      <c r="M7" s="34">
        <v>58</v>
      </c>
      <c r="N7" s="34">
        <v>55</v>
      </c>
      <c r="O7" s="34">
        <v>55</v>
      </c>
      <c r="P7" s="34">
        <v>54</v>
      </c>
      <c r="Q7" s="32">
        <v>64</v>
      </c>
      <c r="R7" s="35"/>
    </row>
    <row r="8" spans="1:18" ht="28.5" customHeight="1">
      <c r="A8" s="98"/>
      <c r="B8" s="117" t="s">
        <v>22</v>
      </c>
      <c r="C8" s="118"/>
      <c r="D8" s="119"/>
      <c r="E8" s="25">
        <v>35</v>
      </c>
      <c r="F8" s="26">
        <v>30</v>
      </c>
      <c r="G8" s="27">
        <v>30</v>
      </c>
      <c r="H8" s="27">
        <v>28</v>
      </c>
      <c r="I8" s="27">
        <v>29</v>
      </c>
      <c r="J8" s="27">
        <v>38</v>
      </c>
      <c r="K8" s="27">
        <v>40</v>
      </c>
      <c r="L8" s="27">
        <v>41</v>
      </c>
      <c r="M8" s="27">
        <v>31</v>
      </c>
      <c r="N8" s="27">
        <v>29</v>
      </c>
      <c r="O8" s="27">
        <v>34</v>
      </c>
      <c r="P8" s="27">
        <v>29</v>
      </c>
      <c r="Q8" s="25">
        <v>32</v>
      </c>
      <c r="R8" s="120"/>
    </row>
    <row r="9" spans="1:18" s="36" customFormat="1" ht="14.25" customHeight="1" thickBot="1">
      <c r="A9" s="124"/>
      <c r="B9" s="125" t="s">
        <v>19</v>
      </c>
      <c r="C9" s="126"/>
      <c r="D9" s="127"/>
      <c r="E9" s="40">
        <v>18</v>
      </c>
      <c r="F9" s="41">
        <v>16</v>
      </c>
      <c r="G9" s="42">
        <v>15</v>
      </c>
      <c r="H9" s="42">
        <v>15</v>
      </c>
      <c r="I9" s="42">
        <v>19</v>
      </c>
      <c r="J9" s="42">
        <v>23</v>
      </c>
      <c r="K9" s="42">
        <v>22</v>
      </c>
      <c r="L9" s="42">
        <v>23</v>
      </c>
      <c r="M9" s="42">
        <v>18</v>
      </c>
      <c r="N9" s="42">
        <v>18</v>
      </c>
      <c r="O9" s="42">
        <v>20</v>
      </c>
      <c r="P9" s="42">
        <v>17</v>
      </c>
      <c r="Q9" s="40">
        <v>19</v>
      </c>
      <c r="R9" s="43"/>
    </row>
    <row r="10" spans="1:18" ht="40.5" customHeight="1">
      <c r="A10" s="128" t="s">
        <v>23</v>
      </c>
      <c r="B10" s="99" t="s">
        <v>24</v>
      </c>
      <c r="C10" s="100"/>
      <c r="D10" s="101"/>
      <c r="E10" s="129">
        <v>398</v>
      </c>
      <c r="F10" s="129">
        <v>81</v>
      </c>
      <c r="G10" s="129">
        <v>45</v>
      </c>
      <c r="H10" s="129">
        <v>33</v>
      </c>
      <c r="I10" s="129">
        <v>52</v>
      </c>
      <c r="J10" s="129">
        <v>49</v>
      </c>
      <c r="K10" s="129">
        <v>50</v>
      </c>
      <c r="L10" s="129">
        <v>54</v>
      </c>
      <c r="M10" s="129">
        <v>34</v>
      </c>
      <c r="N10" s="129">
        <v>50</v>
      </c>
      <c r="O10" s="129">
        <v>53</v>
      </c>
      <c r="P10" s="129">
        <v>48</v>
      </c>
      <c r="Q10" s="130">
        <v>90</v>
      </c>
      <c r="R10" s="131">
        <f aca="true" t="shared" si="1" ref="R10:R15">F10+G10+H10+I10+J10+K10+L10+M10+N10+O10+P10+Q10</f>
        <v>639</v>
      </c>
    </row>
    <row r="11" spans="1:18" ht="15.75" customHeight="1">
      <c r="A11" s="132"/>
      <c r="B11" s="133" t="s">
        <v>19</v>
      </c>
      <c r="C11" s="134"/>
      <c r="D11" s="135"/>
      <c r="E11" s="111">
        <v>215</v>
      </c>
      <c r="F11" s="111">
        <v>32</v>
      </c>
      <c r="G11" s="111">
        <v>17</v>
      </c>
      <c r="H11" s="111">
        <v>11</v>
      </c>
      <c r="I11" s="111">
        <v>17</v>
      </c>
      <c r="J11" s="111">
        <v>27</v>
      </c>
      <c r="K11" s="111">
        <v>28</v>
      </c>
      <c r="L11" s="111">
        <v>30</v>
      </c>
      <c r="M11" s="111">
        <v>21</v>
      </c>
      <c r="N11" s="111">
        <v>3</v>
      </c>
      <c r="O11" s="111">
        <v>25</v>
      </c>
      <c r="P11" s="111">
        <v>18</v>
      </c>
      <c r="Q11" s="109">
        <v>42</v>
      </c>
      <c r="R11" s="112">
        <f t="shared" si="1"/>
        <v>271</v>
      </c>
    </row>
    <row r="12" spans="1:18" ht="28.5" customHeight="1">
      <c r="A12" s="98"/>
      <c r="B12" s="136" t="s">
        <v>25</v>
      </c>
      <c r="C12" s="137"/>
      <c r="D12" s="138"/>
      <c r="E12" s="52">
        <v>3</v>
      </c>
      <c r="F12" s="52">
        <v>3</v>
      </c>
      <c r="G12" s="52">
        <v>4</v>
      </c>
      <c r="H12" s="52">
        <v>2</v>
      </c>
      <c r="I12" s="52">
        <v>5</v>
      </c>
      <c r="J12" s="52">
        <v>2</v>
      </c>
      <c r="K12" s="52">
        <v>1</v>
      </c>
      <c r="L12" s="52">
        <v>3</v>
      </c>
      <c r="M12" s="52">
        <v>3</v>
      </c>
      <c r="N12" s="52">
        <v>3</v>
      </c>
      <c r="O12" s="52">
        <v>4</v>
      </c>
      <c r="P12" s="52">
        <v>0</v>
      </c>
      <c r="Q12" s="51">
        <v>1</v>
      </c>
      <c r="R12" s="53">
        <f t="shared" si="1"/>
        <v>31</v>
      </c>
    </row>
    <row r="13" spans="1:18" ht="28.5" customHeight="1">
      <c r="A13" s="98"/>
      <c r="B13" s="139" t="s">
        <v>26</v>
      </c>
      <c r="C13" s="140"/>
      <c r="D13" s="141"/>
      <c r="E13" s="52">
        <v>73</v>
      </c>
      <c r="F13" s="52">
        <v>78</v>
      </c>
      <c r="G13" s="52">
        <v>41</v>
      </c>
      <c r="H13" s="52">
        <v>31</v>
      </c>
      <c r="I13" s="52">
        <v>47</v>
      </c>
      <c r="J13" s="52">
        <v>47</v>
      </c>
      <c r="K13" s="52">
        <v>49</v>
      </c>
      <c r="L13" s="52">
        <v>51</v>
      </c>
      <c r="M13" s="52">
        <v>31</v>
      </c>
      <c r="N13" s="52">
        <v>47</v>
      </c>
      <c r="O13" s="52">
        <v>49</v>
      </c>
      <c r="P13" s="52">
        <v>14</v>
      </c>
      <c r="Q13" s="51">
        <v>89</v>
      </c>
      <c r="R13" s="53">
        <f t="shared" si="1"/>
        <v>574</v>
      </c>
    </row>
    <row r="14" spans="1:18" ht="30" customHeight="1">
      <c r="A14" s="98"/>
      <c r="B14" s="136" t="s">
        <v>27</v>
      </c>
      <c r="C14" s="137"/>
      <c r="D14" s="138"/>
      <c r="E14" s="52">
        <v>0</v>
      </c>
      <c r="F14" s="52">
        <v>1</v>
      </c>
      <c r="G14" s="52">
        <v>1</v>
      </c>
      <c r="H14" s="52">
        <v>0</v>
      </c>
      <c r="I14" s="52">
        <v>0</v>
      </c>
      <c r="J14" s="52">
        <v>0</v>
      </c>
      <c r="K14" s="52">
        <v>0</v>
      </c>
      <c r="L14" s="52">
        <v>1</v>
      </c>
      <c r="M14" s="52">
        <v>0</v>
      </c>
      <c r="N14" s="52">
        <v>3</v>
      </c>
      <c r="O14" s="52">
        <v>0</v>
      </c>
      <c r="P14" s="52">
        <v>0</v>
      </c>
      <c r="Q14" s="51">
        <v>1</v>
      </c>
      <c r="R14" s="54">
        <f t="shared" si="1"/>
        <v>7</v>
      </c>
    </row>
    <row r="15" spans="1:18" ht="30" customHeight="1">
      <c r="A15" s="98"/>
      <c r="B15" s="139" t="s">
        <v>28</v>
      </c>
      <c r="C15" s="140"/>
      <c r="D15" s="141"/>
      <c r="E15" s="52">
        <v>25</v>
      </c>
      <c r="F15" s="52">
        <v>2</v>
      </c>
      <c r="G15" s="52">
        <v>0</v>
      </c>
      <c r="H15" s="52">
        <v>0</v>
      </c>
      <c r="I15" s="52">
        <v>2</v>
      </c>
      <c r="J15" s="52">
        <v>2</v>
      </c>
      <c r="K15" s="52">
        <v>0</v>
      </c>
      <c r="L15" s="52">
        <v>0</v>
      </c>
      <c r="M15" s="52">
        <v>1</v>
      </c>
      <c r="N15" s="52">
        <v>0</v>
      </c>
      <c r="O15" s="52">
        <v>0</v>
      </c>
      <c r="P15" s="52">
        <v>0</v>
      </c>
      <c r="Q15" s="51">
        <v>3</v>
      </c>
      <c r="R15" s="54">
        <f t="shared" si="1"/>
        <v>10</v>
      </c>
    </row>
    <row r="16" spans="1:18" ht="30" customHeight="1">
      <c r="A16" s="98"/>
      <c r="B16" s="139" t="s">
        <v>29</v>
      </c>
      <c r="C16" s="140"/>
      <c r="D16" s="141"/>
      <c r="E16" s="52" t="s">
        <v>53</v>
      </c>
      <c r="F16" s="52" t="s">
        <v>53</v>
      </c>
      <c r="G16" s="52" t="s">
        <v>53</v>
      </c>
      <c r="H16" s="52" t="s">
        <v>53</v>
      </c>
      <c r="I16" s="52" t="s">
        <v>53</v>
      </c>
      <c r="J16" s="52" t="s">
        <v>53</v>
      </c>
      <c r="K16" s="52" t="s">
        <v>53</v>
      </c>
      <c r="L16" s="52" t="s">
        <v>53</v>
      </c>
      <c r="M16" s="52" t="s">
        <v>53</v>
      </c>
      <c r="N16" s="52" t="s">
        <v>53</v>
      </c>
      <c r="O16" s="52" t="s">
        <v>53</v>
      </c>
      <c r="P16" s="52" t="s">
        <v>53</v>
      </c>
      <c r="Q16" s="52" t="s">
        <v>53</v>
      </c>
      <c r="R16" s="54" t="s">
        <v>53</v>
      </c>
    </row>
    <row r="17" spans="1:18" ht="30" customHeight="1">
      <c r="A17" s="98"/>
      <c r="B17" s="139" t="s">
        <v>30</v>
      </c>
      <c r="C17" s="140"/>
      <c r="D17" s="141"/>
      <c r="E17" s="52">
        <v>2</v>
      </c>
      <c r="F17" s="52">
        <v>1</v>
      </c>
      <c r="G17" s="52">
        <v>3</v>
      </c>
      <c r="H17" s="52">
        <v>0</v>
      </c>
      <c r="I17" s="52">
        <v>0</v>
      </c>
      <c r="J17" s="52">
        <v>0</v>
      </c>
      <c r="K17" s="52">
        <v>1</v>
      </c>
      <c r="L17" s="52">
        <v>2</v>
      </c>
      <c r="M17" s="52">
        <v>0</v>
      </c>
      <c r="N17" s="52">
        <v>2</v>
      </c>
      <c r="O17" s="52">
        <v>1</v>
      </c>
      <c r="P17" s="52">
        <v>0</v>
      </c>
      <c r="Q17" s="51">
        <v>3</v>
      </c>
      <c r="R17" s="54">
        <f aca="true" t="shared" si="2" ref="R17:R30">F17+G17+H17+I17+J17+K17+L17+M17+N17+O17+P17+Q17</f>
        <v>13</v>
      </c>
    </row>
    <row r="18" spans="1:18" ht="30" customHeight="1">
      <c r="A18" s="98"/>
      <c r="B18" s="139" t="s">
        <v>31</v>
      </c>
      <c r="C18" s="140"/>
      <c r="D18" s="141"/>
      <c r="E18" s="57">
        <v>2</v>
      </c>
      <c r="F18" s="57">
        <v>0</v>
      </c>
      <c r="G18" s="57">
        <v>0</v>
      </c>
      <c r="H18" s="57">
        <v>2</v>
      </c>
      <c r="I18" s="57">
        <v>0</v>
      </c>
      <c r="J18" s="57">
        <v>0</v>
      </c>
      <c r="K18" s="57">
        <v>1</v>
      </c>
      <c r="L18" s="57">
        <v>1</v>
      </c>
      <c r="M18" s="57">
        <v>2</v>
      </c>
      <c r="N18" s="57">
        <v>2</v>
      </c>
      <c r="O18" s="57">
        <v>11</v>
      </c>
      <c r="P18" s="57">
        <v>0</v>
      </c>
      <c r="Q18" s="56">
        <v>7</v>
      </c>
      <c r="R18" s="58">
        <f t="shared" si="2"/>
        <v>26</v>
      </c>
    </row>
    <row r="19" spans="1:18" ht="30" customHeight="1" thickBot="1">
      <c r="A19" s="142"/>
      <c r="B19" s="143" t="s">
        <v>32</v>
      </c>
      <c r="C19" s="144"/>
      <c r="D19" s="145"/>
      <c r="E19" s="62">
        <v>0</v>
      </c>
      <c r="F19" s="62">
        <v>1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1">
        <v>0</v>
      </c>
      <c r="R19" s="63">
        <f t="shared" si="2"/>
        <v>1</v>
      </c>
    </row>
    <row r="20" spans="1:18" ht="45" customHeight="1">
      <c r="A20" s="146" t="s">
        <v>33</v>
      </c>
      <c r="B20" s="99" t="s">
        <v>34</v>
      </c>
      <c r="C20" s="100"/>
      <c r="D20" s="101"/>
      <c r="E20" s="129">
        <v>50</v>
      </c>
      <c r="F20" s="129">
        <v>46</v>
      </c>
      <c r="G20" s="129">
        <v>72</v>
      </c>
      <c r="H20" s="129">
        <v>72</v>
      </c>
      <c r="I20" s="129">
        <v>65</v>
      </c>
      <c r="J20" s="129">
        <v>46</v>
      </c>
      <c r="K20" s="129">
        <v>47</v>
      </c>
      <c r="L20" s="129">
        <v>38</v>
      </c>
      <c r="M20" s="129">
        <v>65</v>
      </c>
      <c r="N20" s="129">
        <v>47</v>
      </c>
      <c r="O20" s="129">
        <v>53</v>
      </c>
      <c r="P20" s="129">
        <v>47</v>
      </c>
      <c r="Q20" s="147">
        <v>35</v>
      </c>
      <c r="R20" s="131">
        <f t="shared" si="2"/>
        <v>633</v>
      </c>
    </row>
    <row r="21" spans="1:18" s="113" customFormat="1" ht="14.25" customHeight="1">
      <c r="A21" s="148"/>
      <c r="B21" s="133" t="s">
        <v>19</v>
      </c>
      <c r="C21" s="134"/>
      <c r="D21" s="135"/>
      <c r="E21" s="109">
        <v>25</v>
      </c>
      <c r="F21" s="110">
        <v>23</v>
      </c>
      <c r="G21" s="111">
        <v>28</v>
      </c>
      <c r="H21" s="111">
        <v>31</v>
      </c>
      <c r="I21" s="111">
        <v>20</v>
      </c>
      <c r="J21" s="111">
        <v>22</v>
      </c>
      <c r="K21" s="111">
        <v>10</v>
      </c>
      <c r="L21" s="111">
        <v>15</v>
      </c>
      <c r="M21" s="111">
        <v>33</v>
      </c>
      <c r="N21" s="111">
        <v>28</v>
      </c>
      <c r="O21" s="111">
        <v>29</v>
      </c>
      <c r="P21" s="111">
        <v>25</v>
      </c>
      <c r="Q21" s="149">
        <v>17</v>
      </c>
      <c r="R21" s="150">
        <f t="shared" si="2"/>
        <v>281</v>
      </c>
    </row>
    <row r="22" spans="1:18" s="113" customFormat="1" ht="30" customHeight="1">
      <c r="A22" s="148"/>
      <c r="B22" s="151" t="s">
        <v>54</v>
      </c>
      <c r="C22" s="152"/>
      <c r="D22" s="153"/>
      <c r="E22" s="154">
        <v>9</v>
      </c>
      <c r="F22" s="155">
        <v>15</v>
      </c>
      <c r="G22" s="156">
        <v>24</v>
      </c>
      <c r="H22" s="156">
        <v>38</v>
      </c>
      <c r="I22" s="156">
        <v>30</v>
      </c>
      <c r="J22" s="156">
        <v>18</v>
      </c>
      <c r="K22" s="156">
        <v>12</v>
      </c>
      <c r="L22" s="156">
        <v>7</v>
      </c>
      <c r="M22" s="156">
        <v>43</v>
      </c>
      <c r="N22" s="156">
        <v>17</v>
      </c>
      <c r="O22" s="156">
        <v>24</v>
      </c>
      <c r="P22" s="156">
        <v>16</v>
      </c>
      <c r="Q22" s="157">
        <v>9</v>
      </c>
      <c r="R22" s="54">
        <f t="shared" si="2"/>
        <v>253</v>
      </c>
    </row>
    <row r="23" spans="1:18" ht="30.75" customHeight="1">
      <c r="A23" s="148"/>
      <c r="B23" s="158" t="s">
        <v>55</v>
      </c>
      <c r="C23" s="139" t="s">
        <v>36</v>
      </c>
      <c r="D23" s="141"/>
      <c r="E23" s="52">
        <v>8</v>
      </c>
      <c r="F23" s="52">
        <v>13</v>
      </c>
      <c r="G23" s="52">
        <v>20</v>
      </c>
      <c r="H23" s="52">
        <v>28</v>
      </c>
      <c r="I23" s="52">
        <v>29</v>
      </c>
      <c r="J23" s="52">
        <v>16</v>
      </c>
      <c r="K23" s="52">
        <v>6</v>
      </c>
      <c r="L23" s="52">
        <v>7</v>
      </c>
      <c r="M23" s="52">
        <v>13</v>
      </c>
      <c r="N23" s="52">
        <v>12</v>
      </c>
      <c r="O23" s="52">
        <v>23</v>
      </c>
      <c r="P23" s="52">
        <v>14</v>
      </c>
      <c r="Q23" s="159">
        <v>9</v>
      </c>
      <c r="R23" s="54">
        <f t="shared" si="2"/>
        <v>190</v>
      </c>
    </row>
    <row r="24" spans="1:18" ht="30.75" customHeight="1">
      <c r="A24" s="148"/>
      <c r="B24" s="160"/>
      <c r="C24" s="161"/>
      <c r="D24" s="162" t="s">
        <v>56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1</v>
      </c>
      <c r="P24" s="52">
        <v>0</v>
      </c>
      <c r="Q24" s="159">
        <v>0</v>
      </c>
      <c r="R24" s="54">
        <f t="shared" si="2"/>
        <v>1</v>
      </c>
    </row>
    <row r="25" spans="1:18" ht="30" customHeight="1">
      <c r="A25" s="148"/>
      <c r="B25" s="160"/>
      <c r="C25" s="139" t="s">
        <v>38</v>
      </c>
      <c r="D25" s="141"/>
      <c r="E25" s="52">
        <v>0</v>
      </c>
      <c r="F25" s="52">
        <v>1</v>
      </c>
      <c r="G25" s="52">
        <v>2</v>
      </c>
      <c r="H25" s="52">
        <v>8</v>
      </c>
      <c r="I25" s="52">
        <v>1</v>
      </c>
      <c r="J25" s="52">
        <v>1</v>
      </c>
      <c r="K25" s="52">
        <v>1</v>
      </c>
      <c r="L25" s="52">
        <v>0</v>
      </c>
      <c r="M25" s="52">
        <v>0</v>
      </c>
      <c r="N25" s="52">
        <v>4</v>
      </c>
      <c r="O25" s="52">
        <v>0</v>
      </c>
      <c r="P25" s="52">
        <v>0</v>
      </c>
      <c r="Q25" s="159">
        <v>0</v>
      </c>
      <c r="R25" s="54">
        <f t="shared" si="2"/>
        <v>18</v>
      </c>
    </row>
    <row r="26" spans="1:18" ht="30" customHeight="1">
      <c r="A26" s="148"/>
      <c r="B26" s="160"/>
      <c r="C26" s="139" t="s">
        <v>39</v>
      </c>
      <c r="D26" s="141"/>
      <c r="E26" s="52">
        <v>1</v>
      </c>
      <c r="F26" s="52">
        <v>0</v>
      </c>
      <c r="G26" s="52">
        <v>2</v>
      </c>
      <c r="H26" s="52">
        <v>1</v>
      </c>
      <c r="I26" s="52">
        <v>0</v>
      </c>
      <c r="J26" s="52">
        <v>1</v>
      </c>
      <c r="K26" s="52">
        <v>5</v>
      </c>
      <c r="L26" s="52">
        <v>0</v>
      </c>
      <c r="M26" s="52">
        <v>31</v>
      </c>
      <c r="N26" s="52">
        <v>0</v>
      </c>
      <c r="O26" s="52">
        <v>0</v>
      </c>
      <c r="P26" s="52">
        <v>0</v>
      </c>
      <c r="Q26" s="159">
        <v>0</v>
      </c>
      <c r="R26" s="54">
        <f t="shared" si="2"/>
        <v>40</v>
      </c>
    </row>
    <row r="27" spans="1:18" ht="30" customHeight="1">
      <c r="A27" s="148"/>
      <c r="B27" s="160"/>
      <c r="C27" s="139" t="s">
        <v>57</v>
      </c>
      <c r="D27" s="141"/>
      <c r="E27" s="52">
        <v>0</v>
      </c>
      <c r="F27" s="52">
        <v>1</v>
      </c>
      <c r="G27" s="52">
        <v>0</v>
      </c>
      <c r="H27" s="52">
        <v>1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2</v>
      </c>
      <c r="Q27" s="159">
        <v>0</v>
      </c>
      <c r="R27" s="54">
        <f t="shared" si="2"/>
        <v>4</v>
      </c>
    </row>
    <row r="28" spans="1:18" ht="33" customHeight="1">
      <c r="A28" s="148"/>
      <c r="B28" s="160"/>
      <c r="C28" s="139" t="s">
        <v>41</v>
      </c>
      <c r="D28" s="141"/>
      <c r="E28" s="51">
        <v>0</v>
      </c>
      <c r="F28" s="52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1</v>
      </c>
      <c r="O28" s="75">
        <v>1</v>
      </c>
      <c r="P28" s="75">
        <v>0</v>
      </c>
      <c r="Q28" s="74">
        <v>0</v>
      </c>
      <c r="R28" s="73">
        <f t="shared" si="2"/>
        <v>2</v>
      </c>
    </row>
    <row r="29" spans="1:18" ht="33" customHeight="1">
      <c r="A29" s="148"/>
      <c r="B29" s="163"/>
      <c r="C29" s="139" t="s">
        <v>42</v>
      </c>
      <c r="D29" s="141"/>
      <c r="E29" s="51">
        <v>0</v>
      </c>
      <c r="F29" s="52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4">
        <v>0</v>
      </c>
      <c r="R29" s="73">
        <f t="shared" si="2"/>
        <v>0</v>
      </c>
    </row>
    <row r="30" spans="1:18" ht="30" customHeight="1">
      <c r="A30" s="148"/>
      <c r="B30" s="139" t="s">
        <v>43</v>
      </c>
      <c r="C30" s="140"/>
      <c r="D30" s="141"/>
      <c r="E30" s="52">
        <v>1</v>
      </c>
      <c r="F30" s="52">
        <v>0</v>
      </c>
      <c r="G30" s="52">
        <v>0</v>
      </c>
      <c r="H30" s="52">
        <v>2</v>
      </c>
      <c r="I30" s="52">
        <v>0</v>
      </c>
      <c r="J30" s="52">
        <v>0</v>
      </c>
      <c r="K30" s="52">
        <v>1</v>
      </c>
      <c r="L30" s="52">
        <v>1</v>
      </c>
      <c r="M30" s="52">
        <v>2</v>
      </c>
      <c r="N30" s="52">
        <v>0</v>
      </c>
      <c r="O30" s="52">
        <v>11</v>
      </c>
      <c r="P30" s="52">
        <v>7</v>
      </c>
      <c r="Q30" s="159">
        <v>0</v>
      </c>
      <c r="R30" s="54">
        <f t="shared" si="2"/>
        <v>24</v>
      </c>
    </row>
    <row r="31" spans="1:18" ht="30" customHeight="1">
      <c r="A31" s="148"/>
      <c r="B31" s="139" t="s">
        <v>58</v>
      </c>
      <c r="C31" s="140"/>
      <c r="D31" s="141"/>
      <c r="E31" s="52" t="s">
        <v>53</v>
      </c>
      <c r="F31" s="52" t="s">
        <v>53</v>
      </c>
      <c r="G31" s="52" t="s">
        <v>53</v>
      </c>
      <c r="H31" s="52" t="s">
        <v>53</v>
      </c>
      <c r="I31" s="52" t="s">
        <v>53</v>
      </c>
      <c r="J31" s="52" t="s">
        <v>53</v>
      </c>
      <c r="K31" s="52" t="s">
        <v>53</v>
      </c>
      <c r="L31" s="52" t="s">
        <v>53</v>
      </c>
      <c r="M31" s="52" t="s">
        <v>53</v>
      </c>
      <c r="N31" s="52" t="s">
        <v>53</v>
      </c>
      <c r="O31" s="52" t="s">
        <v>53</v>
      </c>
      <c r="P31" s="52" t="s">
        <v>53</v>
      </c>
      <c r="Q31" s="52" t="s">
        <v>53</v>
      </c>
      <c r="R31" s="54" t="s">
        <v>53</v>
      </c>
    </row>
    <row r="32" spans="1:18" ht="30" customHeight="1">
      <c r="A32" s="148"/>
      <c r="B32" s="139" t="s">
        <v>59</v>
      </c>
      <c r="C32" s="140"/>
      <c r="D32" s="141"/>
      <c r="E32" s="57">
        <v>0</v>
      </c>
      <c r="F32" s="57">
        <v>1</v>
      </c>
      <c r="G32" s="57">
        <v>2</v>
      </c>
      <c r="H32" s="57">
        <v>0</v>
      </c>
      <c r="I32" s="57">
        <v>1</v>
      </c>
      <c r="J32" s="57">
        <v>1</v>
      </c>
      <c r="K32" s="57">
        <v>0</v>
      </c>
      <c r="L32" s="57">
        <v>2</v>
      </c>
      <c r="M32" s="57">
        <v>2</v>
      </c>
      <c r="N32" s="57">
        <v>2</v>
      </c>
      <c r="O32" s="57">
        <v>0</v>
      </c>
      <c r="P32" s="57">
        <v>2</v>
      </c>
      <c r="Q32" s="164">
        <v>0</v>
      </c>
      <c r="R32" s="165">
        <f>F32+G32+H32+I32+J32+K32+L32+M32+N32+O32+P32+Q32</f>
        <v>13</v>
      </c>
    </row>
    <row r="33" spans="1:18" ht="30" customHeight="1">
      <c r="A33" s="148"/>
      <c r="B33" s="139" t="s">
        <v>60</v>
      </c>
      <c r="C33" s="140"/>
      <c r="D33" s="141"/>
      <c r="E33" s="57">
        <v>0</v>
      </c>
      <c r="F33" s="57">
        <v>0</v>
      </c>
      <c r="G33" s="57">
        <v>0</v>
      </c>
      <c r="H33" s="57">
        <v>0</v>
      </c>
      <c r="I33" s="57">
        <v>4</v>
      </c>
      <c r="J33" s="57">
        <v>0</v>
      </c>
      <c r="K33" s="57">
        <v>1</v>
      </c>
      <c r="L33" s="57">
        <v>1</v>
      </c>
      <c r="M33" s="57">
        <v>1</v>
      </c>
      <c r="N33" s="57">
        <v>0</v>
      </c>
      <c r="O33" s="57">
        <v>0</v>
      </c>
      <c r="P33" s="57">
        <v>0</v>
      </c>
      <c r="Q33" s="164">
        <v>0</v>
      </c>
      <c r="R33" s="165">
        <f aca="true" t="shared" si="3" ref="R33:R40">F33+G33+H33+I33+J33+K33+L33+M33+N33+O33+P33+Q33</f>
        <v>7</v>
      </c>
    </row>
    <row r="34" spans="1:18" ht="29.25" customHeight="1">
      <c r="A34" s="166"/>
      <c r="B34" s="139" t="s">
        <v>61</v>
      </c>
      <c r="C34" s="140"/>
      <c r="D34" s="141"/>
      <c r="E34" s="52">
        <v>29</v>
      </c>
      <c r="F34" s="52">
        <v>12</v>
      </c>
      <c r="G34" s="52">
        <v>31</v>
      </c>
      <c r="H34" s="52">
        <v>23</v>
      </c>
      <c r="I34" s="52">
        <v>20</v>
      </c>
      <c r="J34" s="52">
        <v>16</v>
      </c>
      <c r="K34" s="52">
        <v>26</v>
      </c>
      <c r="L34" s="52">
        <v>20</v>
      </c>
      <c r="M34" s="52">
        <v>10</v>
      </c>
      <c r="N34" s="52">
        <v>17</v>
      </c>
      <c r="O34" s="52">
        <v>17</v>
      </c>
      <c r="P34" s="52">
        <v>17</v>
      </c>
      <c r="Q34" s="159">
        <v>16</v>
      </c>
      <c r="R34" s="165">
        <f t="shared" si="3"/>
        <v>225</v>
      </c>
    </row>
    <row r="35" spans="1:18" ht="29.25" customHeight="1">
      <c r="A35" s="166"/>
      <c r="B35" s="139" t="s">
        <v>62</v>
      </c>
      <c r="C35" s="140"/>
      <c r="D35" s="141"/>
      <c r="E35" s="52">
        <v>3</v>
      </c>
      <c r="F35" s="52">
        <v>7</v>
      </c>
      <c r="G35" s="52">
        <v>7</v>
      </c>
      <c r="H35" s="52">
        <v>5</v>
      </c>
      <c r="I35" s="52">
        <v>5</v>
      </c>
      <c r="J35" s="52">
        <v>1</v>
      </c>
      <c r="K35" s="52">
        <v>0</v>
      </c>
      <c r="L35" s="52">
        <v>2</v>
      </c>
      <c r="M35" s="52">
        <v>1</v>
      </c>
      <c r="N35" s="52">
        <v>1</v>
      </c>
      <c r="O35" s="52">
        <v>0</v>
      </c>
      <c r="P35" s="52">
        <v>1</v>
      </c>
      <c r="Q35" s="159">
        <v>3</v>
      </c>
      <c r="R35" s="165">
        <f t="shared" si="3"/>
        <v>33</v>
      </c>
    </row>
    <row r="36" spans="1:18" ht="29.25" customHeight="1">
      <c r="A36" s="166"/>
      <c r="B36" s="139" t="s">
        <v>49</v>
      </c>
      <c r="C36" s="140"/>
      <c r="D36" s="141"/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164">
        <v>0</v>
      </c>
      <c r="R36" s="165">
        <f t="shared" si="3"/>
        <v>0</v>
      </c>
    </row>
    <row r="37" spans="1:18" ht="30" customHeight="1">
      <c r="A37" s="166"/>
      <c r="B37" s="139" t="s">
        <v>63</v>
      </c>
      <c r="C37" s="140"/>
      <c r="D37" s="141"/>
      <c r="E37" s="57">
        <v>0</v>
      </c>
      <c r="F37" s="57">
        <v>1</v>
      </c>
      <c r="G37" s="57">
        <v>1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164">
        <v>1</v>
      </c>
      <c r="R37" s="165">
        <f t="shared" si="3"/>
        <v>3</v>
      </c>
    </row>
    <row r="38" spans="1:18" ht="29.25" customHeight="1">
      <c r="A38" s="166"/>
      <c r="B38" s="139" t="s">
        <v>50</v>
      </c>
      <c r="C38" s="140"/>
      <c r="D38" s="141"/>
      <c r="E38" s="52">
        <v>3</v>
      </c>
      <c r="F38" s="52">
        <v>2</v>
      </c>
      <c r="G38" s="52">
        <v>3</v>
      </c>
      <c r="H38" s="52">
        <v>1</v>
      </c>
      <c r="I38" s="52">
        <v>1</v>
      </c>
      <c r="J38" s="52">
        <v>3</v>
      </c>
      <c r="K38" s="52">
        <v>1</v>
      </c>
      <c r="L38" s="52">
        <v>3</v>
      </c>
      <c r="M38" s="52">
        <v>1</v>
      </c>
      <c r="N38" s="52">
        <v>1</v>
      </c>
      <c r="O38" s="52">
        <v>0</v>
      </c>
      <c r="P38" s="52">
        <v>1</v>
      </c>
      <c r="Q38" s="159">
        <v>1</v>
      </c>
      <c r="R38" s="165">
        <f t="shared" si="3"/>
        <v>18</v>
      </c>
    </row>
    <row r="39" spans="1:18" ht="29.25" customHeight="1">
      <c r="A39" s="167"/>
      <c r="B39" s="139" t="s">
        <v>64</v>
      </c>
      <c r="C39" s="140"/>
      <c r="D39" s="141"/>
      <c r="E39" s="57">
        <v>3</v>
      </c>
      <c r="F39" s="57">
        <v>2</v>
      </c>
      <c r="G39" s="57">
        <v>2</v>
      </c>
      <c r="H39" s="57">
        <v>1</v>
      </c>
      <c r="I39" s="57">
        <v>3</v>
      </c>
      <c r="J39" s="57">
        <v>1</v>
      </c>
      <c r="K39" s="57">
        <v>2</v>
      </c>
      <c r="L39" s="57">
        <v>1</v>
      </c>
      <c r="M39" s="57">
        <v>2</v>
      </c>
      <c r="N39" s="57">
        <v>7</v>
      </c>
      <c r="O39" s="57">
        <v>0</v>
      </c>
      <c r="P39" s="57">
        <v>2</v>
      </c>
      <c r="Q39" s="164">
        <v>3</v>
      </c>
      <c r="R39" s="165">
        <f t="shared" si="3"/>
        <v>26</v>
      </c>
    </row>
    <row r="40" spans="1:18" ht="30" customHeight="1" thickBot="1">
      <c r="A40" s="168"/>
      <c r="B40" s="143" t="s">
        <v>51</v>
      </c>
      <c r="C40" s="144"/>
      <c r="D40" s="145"/>
      <c r="E40" s="62">
        <v>2</v>
      </c>
      <c r="F40" s="62">
        <v>6</v>
      </c>
      <c r="G40" s="62">
        <v>2</v>
      </c>
      <c r="H40" s="62">
        <v>2</v>
      </c>
      <c r="I40" s="62">
        <v>1</v>
      </c>
      <c r="J40" s="62">
        <v>6</v>
      </c>
      <c r="K40" s="62">
        <v>4</v>
      </c>
      <c r="L40" s="62">
        <v>1</v>
      </c>
      <c r="M40" s="62">
        <v>3</v>
      </c>
      <c r="N40" s="62">
        <v>2</v>
      </c>
      <c r="O40" s="62">
        <v>1</v>
      </c>
      <c r="P40" s="62">
        <v>1</v>
      </c>
      <c r="Q40" s="169">
        <v>2</v>
      </c>
      <c r="R40" s="63">
        <f t="shared" si="3"/>
        <v>31</v>
      </c>
    </row>
    <row r="41" spans="1:18" ht="21" customHeight="1">
      <c r="A41" s="170"/>
      <c r="B41" s="170"/>
      <c r="C41" s="170"/>
      <c r="D41" s="89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</row>
    <row r="42" spans="1:18" ht="21" customHeight="1">
      <c r="A42" s="170"/>
      <c r="B42" s="170"/>
      <c r="C42" s="170"/>
      <c r="D42" s="89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</row>
    <row r="43" spans="1:18" ht="21" customHeight="1">
      <c r="A43" s="170"/>
      <c r="B43" s="170"/>
      <c r="C43" s="170"/>
      <c r="D43" s="89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</row>
    <row r="44" spans="1:18" ht="21" customHeight="1">
      <c r="A44" s="170"/>
      <c r="B44" s="170"/>
      <c r="C44" s="170"/>
      <c r="D44" s="89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</row>
    <row r="45" spans="1:18" ht="21" customHeight="1">
      <c r="A45" s="170"/>
      <c r="B45" s="170"/>
      <c r="C45" s="170"/>
      <c r="D45" s="89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</row>
    <row r="46" spans="1:18" ht="21" customHeight="1">
      <c r="A46" s="170"/>
      <c r="B46" s="170"/>
      <c r="C46" s="170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</row>
    <row r="47" spans="1:18" ht="21" customHeight="1">
      <c r="A47" s="170"/>
      <c r="B47" s="170"/>
      <c r="C47" s="170"/>
      <c r="D47" s="89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</row>
    <row r="48" spans="1:18" ht="21" customHeight="1">
      <c r="A48" s="170"/>
      <c r="B48" s="170"/>
      <c r="C48" s="170"/>
      <c r="D48" s="89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</row>
    <row r="49" spans="1:18" ht="21" customHeight="1">
      <c r="A49" s="170"/>
      <c r="B49" s="170"/>
      <c r="C49" s="170"/>
      <c r="D49" s="89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</row>
    <row r="50" spans="1:18" ht="21" customHeight="1">
      <c r="A50" s="170"/>
      <c r="B50" s="170"/>
      <c r="C50" s="170"/>
      <c r="D50" s="89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</row>
    <row r="51" spans="1:18" ht="21" customHeight="1">
      <c r="A51" s="170"/>
      <c r="B51" s="170"/>
      <c r="C51" s="170"/>
      <c r="D51" s="89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</row>
    <row r="52" spans="1:18" ht="21" customHeight="1">
      <c r="A52" s="170"/>
      <c r="B52" s="170"/>
      <c r="C52" s="170"/>
      <c r="D52" s="89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</row>
    <row r="53" spans="1:18" ht="21" customHeight="1">
      <c r="A53" s="170"/>
      <c r="B53" s="170"/>
      <c r="C53" s="170"/>
      <c r="D53" s="89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</row>
    <row r="54" spans="1:18" ht="21" customHeight="1">
      <c r="A54" s="170"/>
      <c r="B54" s="170"/>
      <c r="C54" s="170"/>
      <c r="D54" s="89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</row>
    <row r="55" spans="1:18" ht="21" customHeight="1">
      <c r="A55" s="170"/>
      <c r="B55" s="170"/>
      <c r="C55" s="170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</row>
  </sheetData>
  <sheetProtection/>
  <mergeCells count="43">
    <mergeCell ref="B39:D39"/>
    <mergeCell ref="B40:D40"/>
    <mergeCell ref="B33:D33"/>
    <mergeCell ref="B34:D34"/>
    <mergeCell ref="B35:D35"/>
    <mergeCell ref="B36:D36"/>
    <mergeCell ref="B37:D37"/>
    <mergeCell ref="B38:D38"/>
    <mergeCell ref="C27:D27"/>
    <mergeCell ref="C28:D28"/>
    <mergeCell ref="C29:D29"/>
    <mergeCell ref="B30:D30"/>
    <mergeCell ref="B31:D31"/>
    <mergeCell ref="B32:D32"/>
    <mergeCell ref="B18:D18"/>
    <mergeCell ref="B19:D19"/>
    <mergeCell ref="A20:A40"/>
    <mergeCell ref="B20:D20"/>
    <mergeCell ref="B21:D21"/>
    <mergeCell ref="B22:D22"/>
    <mergeCell ref="B23:B29"/>
    <mergeCell ref="C23:D23"/>
    <mergeCell ref="C25:D25"/>
    <mergeCell ref="C26:D26"/>
    <mergeCell ref="B9:D9"/>
    <mergeCell ref="A10:A19"/>
    <mergeCell ref="B10:D10"/>
    <mergeCell ref="B11:D11"/>
    <mergeCell ref="B12:D12"/>
    <mergeCell ref="B13:D13"/>
    <mergeCell ref="B14:D14"/>
    <mergeCell ref="B15:D15"/>
    <mergeCell ref="B16:D16"/>
    <mergeCell ref="B17:D17"/>
    <mergeCell ref="A1:R1"/>
    <mergeCell ref="B2:D2"/>
    <mergeCell ref="A3:A8"/>
    <mergeCell ref="B3:D3"/>
    <mergeCell ref="B4:D4"/>
    <mergeCell ref="B5:D5"/>
    <mergeCell ref="B6:D6"/>
    <mergeCell ref="B7:D7"/>
    <mergeCell ref="B8:D8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75" zoomScaleNormal="75" zoomScalePageLayoutView="0" workbookViewId="0" topLeftCell="A1">
      <selection activeCell="O39" sqref="O39"/>
    </sheetView>
  </sheetViews>
  <sheetFormatPr defaultColWidth="9.00390625" defaultRowHeight="12.75"/>
  <cols>
    <col min="1" max="1" width="3.00390625" style="171" customWidth="1"/>
    <col min="2" max="2" width="28.875" style="0" customWidth="1"/>
    <col min="3" max="6" width="8.75390625" style="0" bestFit="1" customWidth="1"/>
    <col min="7" max="16" width="8.75390625" style="0" customWidth="1"/>
  </cols>
  <sheetData>
    <row r="1" spans="1:16" ht="40.5" customHeight="1" thickBot="1">
      <c r="A1" s="1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8.5" customHeight="1" thickBot="1">
      <c r="A2" s="172" t="s">
        <v>1</v>
      </c>
      <c r="B2" s="173" t="s">
        <v>2</v>
      </c>
      <c r="C2" s="174" t="s">
        <v>3</v>
      </c>
      <c r="D2" s="174" t="s">
        <v>4</v>
      </c>
      <c r="E2" s="174" t="s">
        <v>5</v>
      </c>
      <c r="F2" s="174" t="s">
        <v>6</v>
      </c>
      <c r="G2" s="174" t="s">
        <v>7</v>
      </c>
      <c r="H2" s="174" t="s">
        <v>8</v>
      </c>
      <c r="I2" s="174" t="s">
        <v>9</v>
      </c>
      <c r="J2" s="174" t="s">
        <v>10</v>
      </c>
      <c r="K2" s="174" t="s">
        <v>11</v>
      </c>
      <c r="L2" s="174" t="s">
        <v>12</v>
      </c>
      <c r="M2" s="174" t="s">
        <v>13</v>
      </c>
      <c r="N2" s="174" t="s">
        <v>14</v>
      </c>
      <c r="O2" s="175" t="s">
        <v>15</v>
      </c>
      <c r="P2" s="176" t="s">
        <v>16</v>
      </c>
    </row>
    <row r="3" spans="1:16" ht="28.5" customHeight="1">
      <c r="A3" s="177" t="s">
        <v>17</v>
      </c>
      <c r="B3" s="178" t="s">
        <v>18</v>
      </c>
      <c r="C3" s="179">
        <v>4160</v>
      </c>
      <c r="D3" s="180">
        <v>1841</v>
      </c>
      <c r="E3" s="181">
        <v>1680</v>
      </c>
      <c r="F3" s="181">
        <v>1589</v>
      </c>
      <c r="G3" s="181">
        <v>1432</v>
      </c>
      <c r="H3" s="181">
        <v>1402</v>
      </c>
      <c r="I3" s="181">
        <v>1341</v>
      </c>
      <c r="J3" s="181">
        <v>1322</v>
      </c>
      <c r="K3" s="181">
        <v>1282</v>
      </c>
      <c r="L3" s="181">
        <v>1241</v>
      </c>
      <c r="M3" s="181">
        <v>1203</v>
      </c>
      <c r="N3" s="181">
        <v>1185</v>
      </c>
      <c r="O3" s="179">
        <v>1182</v>
      </c>
      <c r="P3" s="182"/>
    </row>
    <row r="4" spans="1:17" ht="13.5" customHeight="1">
      <c r="A4" s="183"/>
      <c r="B4" s="184" t="s">
        <v>19</v>
      </c>
      <c r="C4" s="185">
        <v>2843</v>
      </c>
      <c r="D4" s="186">
        <v>1409</v>
      </c>
      <c r="E4" s="187">
        <v>1309</v>
      </c>
      <c r="F4" s="187">
        <v>1237</v>
      </c>
      <c r="G4" s="187">
        <v>1140</v>
      </c>
      <c r="H4" s="187">
        <v>1121</v>
      </c>
      <c r="I4" s="187">
        <v>1092</v>
      </c>
      <c r="J4" s="187">
        <v>1080</v>
      </c>
      <c r="K4" s="187">
        <v>1051</v>
      </c>
      <c r="L4" s="187">
        <v>1018</v>
      </c>
      <c r="M4" s="187">
        <v>980</v>
      </c>
      <c r="N4" s="187">
        <v>955</v>
      </c>
      <c r="O4" s="185">
        <v>953</v>
      </c>
      <c r="P4" s="188"/>
      <c r="Q4" s="189"/>
    </row>
    <row r="5" spans="1:16" ht="14.25" customHeight="1" thickBot="1">
      <c r="A5" s="183"/>
      <c r="B5" s="190" t="s">
        <v>20</v>
      </c>
      <c r="C5" s="191">
        <v>21</v>
      </c>
      <c r="D5" s="191">
        <f>C3-D3</f>
        <v>2319</v>
      </c>
      <c r="E5" s="191">
        <f aca="true" t="shared" si="0" ref="E5:O5">D3-E3</f>
        <v>161</v>
      </c>
      <c r="F5" s="191">
        <f t="shared" si="0"/>
        <v>91</v>
      </c>
      <c r="G5" s="191">
        <f t="shared" si="0"/>
        <v>157</v>
      </c>
      <c r="H5" s="191">
        <f t="shared" si="0"/>
        <v>30</v>
      </c>
      <c r="I5" s="191">
        <f t="shared" si="0"/>
        <v>61</v>
      </c>
      <c r="J5" s="191">
        <f t="shared" si="0"/>
        <v>19</v>
      </c>
      <c r="K5" s="191">
        <f t="shared" si="0"/>
        <v>40</v>
      </c>
      <c r="L5" s="191">
        <f t="shared" si="0"/>
        <v>41</v>
      </c>
      <c r="M5" s="191">
        <f t="shared" si="0"/>
        <v>38</v>
      </c>
      <c r="N5" s="191">
        <f t="shared" si="0"/>
        <v>18</v>
      </c>
      <c r="O5" s="191">
        <f t="shared" si="0"/>
        <v>3</v>
      </c>
      <c r="P5" s="192"/>
    </row>
    <row r="6" spans="1:16" ht="28.5" customHeight="1">
      <c r="A6" s="183"/>
      <c r="B6" s="193" t="s">
        <v>21</v>
      </c>
      <c r="C6" s="25">
        <v>12</v>
      </c>
      <c r="D6" s="26">
        <v>6</v>
      </c>
      <c r="E6" s="27">
        <v>8</v>
      </c>
      <c r="F6" s="27">
        <v>7</v>
      </c>
      <c r="G6" s="27">
        <v>8</v>
      </c>
      <c r="H6" s="27">
        <v>8</v>
      </c>
      <c r="I6" s="27">
        <v>5</v>
      </c>
      <c r="J6" s="27">
        <v>8</v>
      </c>
      <c r="K6" s="27">
        <v>7</v>
      </c>
      <c r="L6" s="27">
        <v>5</v>
      </c>
      <c r="M6" s="27">
        <v>4</v>
      </c>
      <c r="N6" s="27">
        <v>6</v>
      </c>
      <c r="O6" s="25">
        <v>5</v>
      </c>
      <c r="P6" s="120"/>
    </row>
    <row r="7" spans="1:16" ht="12.75" customHeight="1">
      <c r="A7" s="183"/>
      <c r="B7" s="194" t="s">
        <v>19</v>
      </c>
      <c r="C7" s="195">
        <v>2</v>
      </c>
      <c r="D7" s="195">
        <v>3</v>
      </c>
      <c r="E7" s="195">
        <v>4</v>
      </c>
      <c r="F7" s="195">
        <v>3</v>
      </c>
      <c r="G7" s="195">
        <v>2</v>
      </c>
      <c r="H7" s="195">
        <v>3</v>
      </c>
      <c r="I7" s="195">
        <v>1</v>
      </c>
      <c r="J7" s="195">
        <v>3</v>
      </c>
      <c r="K7" s="195">
        <v>3</v>
      </c>
      <c r="L7" s="195">
        <v>1</v>
      </c>
      <c r="M7" s="195">
        <v>1</v>
      </c>
      <c r="N7" s="195">
        <v>2</v>
      </c>
      <c r="O7" s="196">
        <v>3</v>
      </c>
      <c r="P7" s="197"/>
    </row>
    <row r="8" spans="1:16" ht="28.5" customHeight="1">
      <c r="A8" s="183"/>
      <c r="B8" s="193" t="s">
        <v>22</v>
      </c>
      <c r="C8" s="25">
        <v>114</v>
      </c>
      <c r="D8" s="26">
        <v>77</v>
      </c>
      <c r="E8" s="27">
        <v>81</v>
      </c>
      <c r="F8" s="27">
        <v>48</v>
      </c>
      <c r="G8" s="27">
        <v>83</v>
      </c>
      <c r="H8" s="27">
        <v>88</v>
      </c>
      <c r="I8" s="27">
        <v>81</v>
      </c>
      <c r="J8" s="27">
        <v>82</v>
      </c>
      <c r="K8" s="27">
        <v>83</v>
      </c>
      <c r="L8" s="27">
        <v>81</v>
      </c>
      <c r="M8" s="27">
        <v>87</v>
      </c>
      <c r="N8" s="27">
        <v>83</v>
      </c>
      <c r="O8" s="25">
        <v>81</v>
      </c>
      <c r="P8" s="120"/>
    </row>
    <row r="9" spans="1:16" ht="15.75" customHeight="1" thickBot="1">
      <c r="A9" s="183"/>
      <c r="B9" s="198" t="s">
        <v>19</v>
      </c>
      <c r="C9" s="199">
        <v>65</v>
      </c>
      <c r="D9" s="199">
        <v>45</v>
      </c>
      <c r="E9" s="199">
        <v>46</v>
      </c>
      <c r="F9" s="199">
        <v>55</v>
      </c>
      <c r="G9" s="199">
        <v>51</v>
      </c>
      <c r="H9" s="199">
        <v>57</v>
      </c>
      <c r="I9" s="199">
        <v>53</v>
      </c>
      <c r="J9" s="199">
        <v>53</v>
      </c>
      <c r="K9" s="199">
        <v>50</v>
      </c>
      <c r="L9" s="199">
        <v>15</v>
      </c>
      <c r="M9" s="199">
        <v>54</v>
      </c>
      <c r="N9" s="199">
        <v>51</v>
      </c>
      <c r="O9" s="200">
        <v>50</v>
      </c>
      <c r="P9" s="201"/>
    </row>
    <row r="10" spans="1:16" ht="40.5" customHeight="1">
      <c r="A10" s="202" t="s">
        <v>23</v>
      </c>
      <c r="B10" s="178" t="s">
        <v>24</v>
      </c>
      <c r="C10" s="181">
        <v>274</v>
      </c>
      <c r="D10" s="181">
        <v>339</v>
      </c>
      <c r="E10" s="181">
        <v>158</v>
      </c>
      <c r="F10" s="181">
        <v>167</v>
      </c>
      <c r="G10" s="181">
        <v>143</v>
      </c>
      <c r="H10" s="181">
        <v>155</v>
      </c>
      <c r="I10" s="181">
        <v>123</v>
      </c>
      <c r="J10" s="181">
        <v>137</v>
      </c>
      <c r="K10" s="181">
        <v>134</v>
      </c>
      <c r="L10" s="181">
        <v>136</v>
      </c>
      <c r="M10" s="181">
        <v>114</v>
      </c>
      <c r="N10" s="181">
        <v>110</v>
      </c>
      <c r="O10" s="179">
        <v>139</v>
      </c>
      <c r="P10" s="182">
        <f aca="true" t="shared" si="1" ref="P10:P43">D10+E10+F10+G10+H10+I10+J10+K10+L10+M10+N10+O10</f>
        <v>1855</v>
      </c>
    </row>
    <row r="11" spans="1:17" ht="18" customHeight="1">
      <c r="A11" s="203"/>
      <c r="B11" s="204" t="s">
        <v>19</v>
      </c>
      <c r="C11" s="187">
        <v>154</v>
      </c>
      <c r="D11" s="187">
        <v>240</v>
      </c>
      <c r="E11" s="187">
        <v>108</v>
      </c>
      <c r="F11" s="187">
        <v>117</v>
      </c>
      <c r="G11" s="187">
        <v>99</v>
      </c>
      <c r="H11" s="187">
        <v>112</v>
      </c>
      <c r="I11" s="187">
        <v>90</v>
      </c>
      <c r="J11" s="187">
        <v>100</v>
      </c>
      <c r="K11" s="187">
        <v>109</v>
      </c>
      <c r="L11" s="187">
        <v>111</v>
      </c>
      <c r="M11" s="187">
        <v>85</v>
      </c>
      <c r="N11" s="187">
        <v>78</v>
      </c>
      <c r="O11" s="185">
        <v>110</v>
      </c>
      <c r="P11" s="205">
        <f t="shared" si="1"/>
        <v>1359</v>
      </c>
      <c r="Q11" s="206"/>
    </row>
    <row r="12" spans="1:16" ht="28.5" customHeight="1">
      <c r="A12" s="203"/>
      <c r="B12" s="50" t="s">
        <v>25</v>
      </c>
      <c r="C12" s="52" t="s">
        <v>53</v>
      </c>
      <c r="D12" s="52" t="s">
        <v>53</v>
      </c>
      <c r="E12" s="52" t="s">
        <v>53</v>
      </c>
      <c r="F12" s="52" t="s">
        <v>53</v>
      </c>
      <c r="G12" s="52" t="s">
        <v>53</v>
      </c>
      <c r="H12" s="52" t="s">
        <v>53</v>
      </c>
      <c r="I12" s="52" t="s">
        <v>53</v>
      </c>
      <c r="J12" s="52" t="s">
        <v>53</v>
      </c>
      <c r="K12" s="52" t="s">
        <v>53</v>
      </c>
      <c r="L12" s="52" t="s">
        <v>53</v>
      </c>
      <c r="M12" s="52" t="s">
        <v>53</v>
      </c>
      <c r="N12" s="52" t="s">
        <v>53</v>
      </c>
      <c r="O12" s="51" t="s">
        <v>53</v>
      </c>
      <c r="P12" s="53" t="s">
        <v>53</v>
      </c>
    </row>
    <row r="13" spans="1:16" ht="28.5" customHeight="1">
      <c r="A13" s="203"/>
      <c r="B13" s="50" t="s">
        <v>26</v>
      </c>
      <c r="C13" s="52">
        <v>274</v>
      </c>
      <c r="D13" s="52">
        <v>339</v>
      </c>
      <c r="E13" s="52">
        <v>158</v>
      </c>
      <c r="F13" s="52">
        <v>167</v>
      </c>
      <c r="G13" s="52">
        <v>143</v>
      </c>
      <c r="H13" s="52">
        <v>155</v>
      </c>
      <c r="I13" s="52">
        <v>123</v>
      </c>
      <c r="J13" s="52">
        <v>137</v>
      </c>
      <c r="K13" s="52">
        <v>134</v>
      </c>
      <c r="L13" s="52">
        <v>136</v>
      </c>
      <c r="M13" s="52">
        <v>114</v>
      </c>
      <c r="N13" s="52">
        <v>110</v>
      </c>
      <c r="O13" s="51">
        <v>139</v>
      </c>
      <c r="P13" s="53">
        <f t="shared" si="1"/>
        <v>1855</v>
      </c>
    </row>
    <row r="14" spans="1:16" ht="30" customHeight="1">
      <c r="A14" s="203"/>
      <c r="B14" s="50" t="s">
        <v>27</v>
      </c>
      <c r="C14" s="52">
        <v>2</v>
      </c>
      <c r="D14" s="52">
        <v>1</v>
      </c>
      <c r="E14" s="52">
        <v>0</v>
      </c>
      <c r="F14" s="52">
        <v>1</v>
      </c>
      <c r="G14" s="52">
        <v>3</v>
      </c>
      <c r="H14" s="52">
        <v>0</v>
      </c>
      <c r="I14" s="52">
        <v>0</v>
      </c>
      <c r="J14" s="52">
        <v>1</v>
      </c>
      <c r="K14" s="52">
        <v>0</v>
      </c>
      <c r="L14" s="52">
        <v>4</v>
      </c>
      <c r="M14" s="52">
        <v>0</v>
      </c>
      <c r="N14" s="52">
        <v>0</v>
      </c>
      <c r="O14" s="51">
        <v>2</v>
      </c>
      <c r="P14" s="54">
        <f t="shared" si="1"/>
        <v>12</v>
      </c>
    </row>
    <row r="15" spans="1:16" ht="30" customHeight="1">
      <c r="A15" s="203"/>
      <c r="B15" s="50" t="s">
        <v>28</v>
      </c>
      <c r="C15" s="52">
        <v>5</v>
      </c>
      <c r="D15" s="52">
        <v>7</v>
      </c>
      <c r="E15" s="52">
        <v>0</v>
      </c>
      <c r="F15" s="52">
        <v>0</v>
      </c>
      <c r="G15" s="52">
        <v>0</v>
      </c>
      <c r="H15" s="52">
        <v>2</v>
      </c>
      <c r="I15" s="52">
        <v>0</v>
      </c>
      <c r="J15" s="52">
        <v>0</v>
      </c>
      <c r="K15" s="52">
        <v>1</v>
      </c>
      <c r="L15" s="52">
        <v>0</v>
      </c>
      <c r="M15" s="52">
        <v>0</v>
      </c>
      <c r="N15" s="52">
        <v>0</v>
      </c>
      <c r="O15" s="51">
        <v>4</v>
      </c>
      <c r="P15" s="54">
        <f t="shared" si="1"/>
        <v>14</v>
      </c>
    </row>
    <row r="16" spans="1:16" ht="30" customHeight="1">
      <c r="A16" s="203"/>
      <c r="B16" s="50" t="s">
        <v>29</v>
      </c>
      <c r="C16" s="52">
        <v>2</v>
      </c>
      <c r="D16" s="52">
        <v>16</v>
      </c>
      <c r="E16" s="52">
        <v>4</v>
      </c>
      <c r="F16" s="52">
        <v>5</v>
      </c>
      <c r="G16" s="52">
        <v>2</v>
      </c>
      <c r="H16" s="52">
        <v>1</v>
      </c>
      <c r="I16" s="52">
        <v>1</v>
      </c>
      <c r="J16" s="52">
        <v>4</v>
      </c>
      <c r="K16" s="52">
        <v>4</v>
      </c>
      <c r="L16" s="52">
        <v>6</v>
      </c>
      <c r="M16" s="52">
        <v>3</v>
      </c>
      <c r="N16" s="52">
        <v>3</v>
      </c>
      <c r="O16" s="51">
        <v>1</v>
      </c>
      <c r="P16" s="54">
        <f t="shared" si="1"/>
        <v>50</v>
      </c>
    </row>
    <row r="17" spans="1:16" ht="30" customHeight="1">
      <c r="A17" s="203"/>
      <c r="B17" s="50" t="s">
        <v>30</v>
      </c>
      <c r="C17" s="52">
        <v>10</v>
      </c>
      <c r="D17" s="52">
        <v>21</v>
      </c>
      <c r="E17" s="52">
        <v>17</v>
      </c>
      <c r="F17" s="52">
        <v>12</v>
      </c>
      <c r="G17" s="52">
        <v>10</v>
      </c>
      <c r="H17" s="52">
        <v>4</v>
      </c>
      <c r="I17" s="52">
        <v>3</v>
      </c>
      <c r="J17" s="52">
        <v>18</v>
      </c>
      <c r="K17" s="52">
        <v>11</v>
      </c>
      <c r="L17" s="52">
        <v>9</v>
      </c>
      <c r="M17" s="52">
        <v>3</v>
      </c>
      <c r="N17" s="52">
        <v>4</v>
      </c>
      <c r="O17" s="51">
        <v>18</v>
      </c>
      <c r="P17" s="54">
        <f t="shared" si="1"/>
        <v>130</v>
      </c>
    </row>
    <row r="18" spans="1:16" ht="30" customHeight="1">
      <c r="A18" s="207"/>
      <c r="B18" s="55" t="s">
        <v>31</v>
      </c>
      <c r="C18" s="57">
        <v>16</v>
      </c>
      <c r="D18" s="57">
        <v>1</v>
      </c>
      <c r="E18" s="57">
        <v>2</v>
      </c>
      <c r="F18" s="57">
        <v>7</v>
      </c>
      <c r="G18" s="57">
        <v>5</v>
      </c>
      <c r="H18" s="57">
        <v>10</v>
      </c>
      <c r="I18" s="57">
        <v>7</v>
      </c>
      <c r="J18" s="57">
        <v>2</v>
      </c>
      <c r="K18" s="57">
        <v>13</v>
      </c>
      <c r="L18" s="57">
        <v>4</v>
      </c>
      <c r="M18" s="57">
        <v>23</v>
      </c>
      <c r="N18" s="57">
        <v>14</v>
      </c>
      <c r="O18" s="56">
        <v>24</v>
      </c>
      <c r="P18" s="58">
        <f t="shared" si="1"/>
        <v>112</v>
      </c>
    </row>
    <row r="19" spans="1:16" ht="30" customHeight="1" thickBot="1">
      <c r="A19" s="208"/>
      <c r="B19" s="209" t="s">
        <v>32</v>
      </c>
      <c r="C19" s="62">
        <v>0</v>
      </c>
      <c r="D19" s="62">
        <v>19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1</v>
      </c>
      <c r="M19" s="62">
        <v>0</v>
      </c>
      <c r="N19" s="62">
        <v>0</v>
      </c>
      <c r="O19" s="61">
        <v>0</v>
      </c>
      <c r="P19" s="63">
        <f t="shared" si="1"/>
        <v>20</v>
      </c>
    </row>
    <row r="20" spans="1:16" ht="45" customHeight="1">
      <c r="A20" s="210" t="s">
        <v>33</v>
      </c>
      <c r="B20" s="178" t="s">
        <v>34</v>
      </c>
      <c r="C20" s="181">
        <v>295</v>
      </c>
      <c r="D20" s="181">
        <v>212</v>
      </c>
      <c r="E20" s="181">
        <v>319</v>
      </c>
      <c r="F20" s="181">
        <v>258</v>
      </c>
      <c r="G20" s="181">
        <v>300</v>
      </c>
      <c r="H20" s="181">
        <v>185</v>
      </c>
      <c r="I20" s="181">
        <v>182</v>
      </c>
      <c r="J20" s="181">
        <v>158</v>
      </c>
      <c r="K20" s="181">
        <v>174</v>
      </c>
      <c r="L20" s="181">
        <v>177</v>
      </c>
      <c r="M20" s="181">
        <v>152</v>
      </c>
      <c r="N20" s="181">
        <v>128</v>
      </c>
      <c r="O20" s="179">
        <v>142</v>
      </c>
      <c r="P20" s="182">
        <f t="shared" si="1"/>
        <v>2387</v>
      </c>
    </row>
    <row r="21" spans="1:17" ht="18" customHeight="1">
      <c r="A21" s="211"/>
      <c r="B21" s="204" t="s">
        <v>19</v>
      </c>
      <c r="C21" s="187">
        <v>174</v>
      </c>
      <c r="D21" s="187">
        <v>167</v>
      </c>
      <c r="E21" s="187">
        <v>208</v>
      </c>
      <c r="F21" s="187">
        <v>189</v>
      </c>
      <c r="G21" s="187">
        <v>196</v>
      </c>
      <c r="H21" s="187">
        <v>131</v>
      </c>
      <c r="I21" s="187">
        <v>119</v>
      </c>
      <c r="J21" s="187">
        <v>112</v>
      </c>
      <c r="K21" s="187">
        <v>138</v>
      </c>
      <c r="L21" s="187">
        <v>144</v>
      </c>
      <c r="M21" s="187">
        <v>123</v>
      </c>
      <c r="N21" s="187">
        <v>103</v>
      </c>
      <c r="O21" s="185">
        <v>112</v>
      </c>
      <c r="P21" s="205">
        <f t="shared" si="1"/>
        <v>1742</v>
      </c>
      <c r="Q21" s="206"/>
    </row>
    <row r="22" spans="1:17" ht="30.75" customHeight="1">
      <c r="A22" s="211"/>
      <c r="B22" s="212" t="s">
        <v>54</v>
      </c>
      <c r="C22" s="156">
        <v>164</v>
      </c>
      <c r="D22" s="156">
        <v>72</v>
      </c>
      <c r="E22" s="156">
        <v>82</v>
      </c>
      <c r="F22" s="156">
        <v>102</v>
      </c>
      <c r="G22" s="156">
        <v>78</v>
      </c>
      <c r="H22" s="156">
        <v>44</v>
      </c>
      <c r="I22" s="156">
        <v>57</v>
      </c>
      <c r="J22" s="156">
        <v>46</v>
      </c>
      <c r="K22" s="156">
        <v>92</v>
      </c>
      <c r="L22" s="156">
        <v>71</v>
      </c>
      <c r="M22" s="156">
        <v>42</v>
      </c>
      <c r="N22" s="156">
        <v>41</v>
      </c>
      <c r="O22" s="154">
        <v>36</v>
      </c>
      <c r="P22" s="54">
        <f t="shared" si="1"/>
        <v>763</v>
      </c>
      <c r="Q22" s="206"/>
    </row>
    <row r="23" spans="1:16" ht="30.75" customHeight="1">
      <c r="A23" s="211"/>
      <c r="B23" s="162" t="s">
        <v>36</v>
      </c>
      <c r="C23" s="52">
        <v>131</v>
      </c>
      <c r="D23" s="52">
        <v>68</v>
      </c>
      <c r="E23" s="52">
        <v>74</v>
      </c>
      <c r="F23" s="52">
        <v>89</v>
      </c>
      <c r="G23" s="52">
        <v>71</v>
      </c>
      <c r="H23" s="52">
        <v>38</v>
      </c>
      <c r="I23" s="52">
        <v>37</v>
      </c>
      <c r="J23" s="52">
        <v>39</v>
      </c>
      <c r="K23" s="52">
        <v>52</v>
      </c>
      <c r="L23" s="52">
        <v>62</v>
      </c>
      <c r="M23" s="52">
        <v>39</v>
      </c>
      <c r="N23" s="52">
        <v>37</v>
      </c>
      <c r="O23" s="51">
        <v>30</v>
      </c>
      <c r="P23" s="54">
        <f t="shared" si="1"/>
        <v>636</v>
      </c>
    </row>
    <row r="24" spans="1:16" ht="30.75" customHeight="1">
      <c r="A24" s="211"/>
      <c r="B24" s="162" t="s">
        <v>56</v>
      </c>
      <c r="C24" s="52">
        <v>1</v>
      </c>
      <c r="D24" s="52">
        <v>0</v>
      </c>
      <c r="E24" s="52">
        <v>1</v>
      </c>
      <c r="F24" s="52">
        <v>1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1">
        <v>0</v>
      </c>
      <c r="P24" s="54">
        <f t="shared" si="1"/>
        <v>2</v>
      </c>
    </row>
    <row r="25" spans="1:16" ht="30" customHeight="1">
      <c r="A25" s="211"/>
      <c r="B25" s="162" t="s">
        <v>38</v>
      </c>
      <c r="C25" s="52">
        <v>18</v>
      </c>
      <c r="D25" s="52">
        <v>0</v>
      </c>
      <c r="E25" s="52">
        <v>5</v>
      </c>
      <c r="F25" s="52">
        <v>10</v>
      </c>
      <c r="G25" s="52">
        <v>3</v>
      </c>
      <c r="H25" s="52">
        <v>4</v>
      </c>
      <c r="I25" s="52">
        <v>1</v>
      </c>
      <c r="J25" s="52">
        <v>2</v>
      </c>
      <c r="K25" s="52">
        <v>0</v>
      </c>
      <c r="L25" s="52">
        <v>3</v>
      </c>
      <c r="M25" s="52">
        <v>0</v>
      </c>
      <c r="N25" s="52">
        <v>0</v>
      </c>
      <c r="O25" s="51">
        <v>1</v>
      </c>
      <c r="P25" s="54">
        <f t="shared" si="1"/>
        <v>29</v>
      </c>
    </row>
    <row r="26" spans="1:16" ht="30" customHeight="1">
      <c r="A26" s="211"/>
      <c r="B26" s="162" t="s">
        <v>39</v>
      </c>
      <c r="C26" s="52">
        <v>0</v>
      </c>
      <c r="D26" s="52">
        <v>0</v>
      </c>
      <c r="E26" s="52">
        <v>2</v>
      </c>
      <c r="F26" s="52">
        <v>3</v>
      </c>
      <c r="G26" s="52">
        <v>0</v>
      </c>
      <c r="H26" s="52">
        <v>2</v>
      </c>
      <c r="I26" s="52">
        <v>8</v>
      </c>
      <c r="J26" s="52">
        <v>0</v>
      </c>
      <c r="K26" s="52">
        <v>35</v>
      </c>
      <c r="L26" s="52">
        <v>0</v>
      </c>
      <c r="M26" s="52">
        <v>0</v>
      </c>
      <c r="N26" s="52">
        <v>0</v>
      </c>
      <c r="O26" s="51">
        <v>0</v>
      </c>
      <c r="P26" s="54">
        <f t="shared" si="1"/>
        <v>50</v>
      </c>
    </row>
    <row r="27" spans="1:16" ht="30" customHeight="1">
      <c r="A27" s="211"/>
      <c r="B27" s="162" t="s">
        <v>57</v>
      </c>
      <c r="C27" s="52">
        <v>14</v>
      </c>
      <c r="D27" s="52">
        <v>4</v>
      </c>
      <c r="E27" s="52">
        <v>0</v>
      </c>
      <c r="F27" s="52">
        <v>0</v>
      </c>
      <c r="G27" s="52">
        <v>4</v>
      </c>
      <c r="H27" s="52">
        <v>0</v>
      </c>
      <c r="I27" s="52">
        <v>11</v>
      </c>
      <c r="J27" s="52">
        <v>5</v>
      </c>
      <c r="K27" s="52">
        <v>5</v>
      </c>
      <c r="L27" s="52">
        <v>3</v>
      </c>
      <c r="M27" s="52">
        <v>3</v>
      </c>
      <c r="N27" s="52">
        <v>4</v>
      </c>
      <c r="O27" s="51">
        <v>5</v>
      </c>
      <c r="P27" s="54">
        <f t="shared" si="1"/>
        <v>44</v>
      </c>
    </row>
    <row r="28" spans="1:16" ht="33" customHeight="1">
      <c r="A28" s="211"/>
      <c r="B28" s="50" t="s">
        <v>41</v>
      </c>
      <c r="C28" s="51">
        <v>0</v>
      </c>
      <c r="D28" s="52">
        <v>0</v>
      </c>
      <c r="E28" s="52">
        <v>1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3</v>
      </c>
      <c r="M28" s="52">
        <v>0</v>
      </c>
      <c r="N28" s="52">
        <v>0</v>
      </c>
      <c r="O28" s="51">
        <v>0</v>
      </c>
      <c r="P28" s="73">
        <f t="shared" si="1"/>
        <v>4</v>
      </c>
    </row>
    <row r="29" spans="1:16" ht="33" customHeight="1">
      <c r="A29" s="211"/>
      <c r="B29" s="50" t="s">
        <v>42</v>
      </c>
      <c r="C29" s="51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1">
        <v>0</v>
      </c>
      <c r="P29" s="73">
        <f t="shared" si="1"/>
        <v>0</v>
      </c>
    </row>
    <row r="30" spans="1:16" ht="30" customHeight="1">
      <c r="A30" s="211"/>
      <c r="B30" s="162" t="s">
        <v>43</v>
      </c>
      <c r="C30" s="52">
        <v>6</v>
      </c>
      <c r="D30" s="52">
        <v>1</v>
      </c>
      <c r="E30" s="52">
        <v>4</v>
      </c>
      <c r="F30" s="52">
        <v>7</v>
      </c>
      <c r="G30" s="52">
        <v>2</v>
      </c>
      <c r="H30" s="52">
        <v>13</v>
      </c>
      <c r="I30" s="52">
        <v>3</v>
      </c>
      <c r="J30" s="52">
        <v>9</v>
      </c>
      <c r="K30" s="52">
        <v>8</v>
      </c>
      <c r="L30" s="52">
        <v>10</v>
      </c>
      <c r="M30" s="52">
        <v>22</v>
      </c>
      <c r="N30" s="52">
        <v>19</v>
      </c>
      <c r="O30" s="51">
        <v>9</v>
      </c>
      <c r="P30" s="54">
        <f t="shared" si="1"/>
        <v>107</v>
      </c>
    </row>
    <row r="31" spans="1:16" ht="30" customHeight="1">
      <c r="A31" s="211"/>
      <c r="B31" s="213" t="s">
        <v>44</v>
      </c>
      <c r="C31" s="214">
        <v>5</v>
      </c>
      <c r="D31" s="214">
        <v>2</v>
      </c>
      <c r="E31" s="214">
        <v>5</v>
      </c>
      <c r="F31" s="214">
        <v>4</v>
      </c>
      <c r="G31" s="214">
        <v>12</v>
      </c>
      <c r="H31" s="214">
        <v>2</v>
      </c>
      <c r="I31" s="214">
        <v>4</v>
      </c>
      <c r="J31" s="214">
        <v>1</v>
      </c>
      <c r="K31" s="214">
        <v>1</v>
      </c>
      <c r="L31" s="214">
        <v>1</v>
      </c>
      <c r="M31" s="214">
        <v>0</v>
      </c>
      <c r="N31" s="214">
        <v>2</v>
      </c>
      <c r="O31" s="215">
        <v>1</v>
      </c>
      <c r="P31" s="216">
        <f t="shared" si="1"/>
        <v>35</v>
      </c>
    </row>
    <row r="32" spans="1:16" ht="16.5" customHeight="1">
      <c r="A32" s="211"/>
      <c r="B32" s="217" t="s">
        <v>66</v>
      </c>
      <c r="C32" s="57">
        <v>4</v>
      </c>
      <c r="D32" s="57">
        <v>2</v>
      </c>
      <c r="E32" s="57">
        <v>4</v>
      </c>
      <c r="F32" s="57">
        <v>4</v>
      </c>
      <c r="G32" s="57">
        <v>11</v>
      </c>
      <c r="H32" s="57">
        <v>2</v>
      </c>
      <c r="I32" s="57">
        <v>2</v>
      </c>
      <c r="J32" s="57">
        <v>1</v>
      </c>
      <c r="K32" s="57">
        <v>1</v>
      </c>
      <c r="L32" s="57">
        <v>1</v>
      </c>
      <c r="M32" s="57">
        <v>0</v>
      </c>
      <c r="N32" s="57">
        <v>2</v>
      </c>
      <c r="O32" s="56">
        <v>1</v>
      </c>
      <c r="P32" s="218">
        <f>D32+E32+F32+G32+H32+I32+J32+K32+L32+M32+N32+O32</f>
        <v>31</v>
      </c>
    </row>
    <row r="33" spans="1:16" ht="30" customHeight="1">
      <c r="A33" s="211"/>
      <c r="B33" s="213" t="s">
        <v>67</v>
      </c>
      <c r="C33" s="214">
        <v>29</v>
      </c>
      <c r="D33" s="214">
        <v>7</v>
      </c>
      <c r="E33" s="214">
        <v>29</v>
      </c>
      <c r="F33" s="214">
        <v>10</v>
      </c>
      <c r="G33" s="214">
        <v>26</v>
      </c>
      <c r="H33" s="214">
        <v>4</v>
      </c>
      <c r="I33" s="214">
        <v>5</v>
      </c>
      <c r="J33" s="214">
        <v>15</v>
      </c>
      <c r="K33" s="214">
        <v>11</v>
      </c>
      <c r="L33" s="214">
        <v>22</v>
      </c>
      <c r="M33" s="214">
        <v>12</v>
      </c>
      <c r="N33" s="214">
        <v>13</v>
      </c>
      <c r="O33" s="215">
        <v>3</v>
      </c>
      <c r="P33" s="219">
        <f t="shared" si="1"/>
        <v>157</v>
      </c>
    </row>
    <row r="34" spans="1:16" ht="15" customHeight="1">
      <c r="A34" s="211"/>
      <c r="B34" s="217" t="s">
        <v>66</v>
      </c>
      <c r="C34" s="57">
        <v>20</v>
      </c>
      <c r="D34" s="57">
        <v>6</v>
      </c>
      <c r="E34" s="57">
        <v>26</v>
      </c>
      <c r="F34" s="57">
        <v>8</v>
      </c>
      <c r="G34" s="57">
        <v>24</v>
      </c>
      <c r="H34" s="57">
        <v>4</v>
      </c>
      <c r="I34" s="57">
        <v>5</v>
      </c>
      <c r="J34" s="57">
        <v>13</v>
      </c>
      <c r="K34" s="57">
        <v>10</v>
      </c>
      <c r="L34" s="57">
        <v>21</v>
      </c>
      <c r="M34" s="57">
        <v>11</v>
      </c>
      <c r="N34" s="57">
        <v>12</v>
      </c>
      <c r="O34" s="56">
        <v>3</v>
      </c>
      <c r="P34" s="218">
        <f t="shared" si="1"/>
        <v>143</v>
      </c>
    </row>
    <row r="35" spans="1:16" ht="30" customHeight="1">
      <c r="A35" s="211"/>
      <c r="B35" s="213" t="s">
        <v>68</v>
      </c>
      <c r="C35" s="220">
        <v>0</v>
      </c>
      <c r="D35" s="220">
        <v>0</v>
      </c>
      <c r="E35" s="220">
        <v>0</v>
      </c>
      <c r="F35" s="220">
        <v>0</v>
      </c>
      <c r="G35" s="220">
        <v>22</v>
      </c>
      <c r="H35" s="220">
        <v>2</v>
      </c>
      <c r="I35" s="220">
        <v>1</v>
      </c>
      <c r="J35" s="220">
        <v>1</v>
      </c>
      <c r="K35" s="220">
        <v>1</v>
      </c>
      <c r="L35" s="220">
        <v>1</v>
      </c>
      <c r="M35" s="220">
        <v>0</v>
      </c>
      <c r="N35" s="220">
        <v>0</v>
      </c>
      <c r="O35" s="221">
        <v>0</v>
      </c>
      <c r="P35" s="219">
        <f t="shared" si="1"/>
        <v>28</v>
      </c>
    </row>
    <row r="36" spans="1:16" ht="15" customHeight="1">
      <c r="A36" s="211"/>
      <c r="B36" s="217" t="s">
        <v>66</v>
      </c>
      <c r="C36" s="57">
        <v>0</v>
      </c>
      <c r="D36" s="57">
        <v>0</v>
      </c>
      <c r="E36" s="57">
        <v>0</v>
      </c>
      <c r="F36" s="57">
        <v>0</v>
      </c>
      <c r="G36" s="57">
        <v>15</v>
      </c>
      <c r="H36" s="57">
        <v>2</v>
      </c>
      <c r="I36" s="57">
        <v>1</v>
      </c>
      <c r="J36" s="57">
        <v>0</v>
      </c>
      <c r="K36" s="57">
        <v>1</v>
      </c>
      <c r="L36" s="57">
        <v>1</v>
      </c>
      <c r="M36" s="57">
        <v>0</v>
      </c>
      <c r="N36" s="57">
        <v>0</v>
      </c>
      <c r="O36" s="56">
        <v>0</v>
      </c>
      <c r="P36" s="218">
        <f t="shared" si="1"/>
        <v>20</v>
      </c>
    </row>
    <row r="37" spans="1:16" ht="29.25" customHeight="1">
      <c r="A37" s="211"/>
      <c r="B37" s="162" t="s">
        <v>47</v>
      </c>
      <c r="C37" s="52">
        <v>67</v>
      </c>
      <c r="D37" s="52">
        <v>55</v>
      </c>
      <c r="E37" s="52">
        <v>162</v>
      </c>
      <c r="F37" s="52">
        <v>93</v>
      </c>
      <c r="G37" s="52">
        <v>110</v>
      </c>
      <c r="H37" s="52">
        <v>88</v>
      </c>
      <c r="I37" s="52">
        <v>87</v>
      </c>
      <c r="J37" s="52">
        <v>70</v>
      </c>
      <c r="K37" s="52">
        <v>39</v>
      </c>
      <c r="L37" s="52">
        <v>68</v>
      </c>
      <c r="M37" s="52">
        <v>65</v>
      </c>
      <c r="N37" s="52">
        <v>42</v>
      </c>
      <c r="O37" s="51">
        <v>70</v>
      </c>
      <c r="P37" s="218">
        <f t="shared" si="1"/>
        <v>949</v>
      </c>
    </row>
    <row r="38" spans="1:16" ht="29.25" customHeight="1">
      <c r="A38" s="211"/>
      <c r="B38" s="222" t="s">
        <v>62</v>
      </c>
      <c r="C38" s="57">
        <v>4</v>
      </c>
      <c r="D38" s="57">
        <v>37</v>
      </c>
      <c r="E38" s="57">
        <v>22</v>
      </c>
      <c r="F38" s="57">
        <v>31</v>
      </c>
      <c r="G38" s="57">
        <v>30</v>
      </c>
      <c r="H38" s="57">
        <v>14</v>
      </c>
      <c r="I38" s="57">
        <v>10</v>
      </c>
      <c r="J38" s="57">
        <v>8</v>
      </c>
      <c r="K38" s="57">
        <v>12</v>
      </c>
      <c r="L38" s="57">
        <v>3</v>
      </c>
      <c r="M38" s="57">
        <v>3</v>
      </c>
      <c r="N38" s="57">
        <v>6</v>
      </c>
      <c r="O38" s="56">
        <v>12</v>
      </c>
      <c r="P38" s="218">
        <f t="shared" si="1"/>
        <v>188</v>
      </c>
    </row>
    <row r="39" spans="1:16" ht="29.25" customHeight="1">
      <c r="A39" s="211"/>
      <c r="B39" s="222" t="s">
        <v>49</v>
      </c>
      <c r="C39" s="57">
        <v>1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6">
        <v>0</v>
      </c>
      <c r="P39" s="218">
        <f t="shared" si="1"/>
        <v>0</v>
      </c>
    </row>
    <row r="40" spans="1:16" ht="30" customHeight="1">
      <c r="A40" s="211"/>
      <c r="B40" s="222" t="s">
        <v>63</v>
      </c>
      <c r="C40" s="57">
        <v>0</v>
      </c>
      <c r="D40" s="57">
        <v>1</v>
      </c>
      <c r="E40" s="57">
        <v>1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6">
        <v>0</v>
      </c>
      <c r="P40" s="218">
        <f t="shared" si="1"/>
        <v>2</v>
      </c>
    </row>
    <row r="41" spans="1:16" ht="30" customHeight="1">
      <c r="A41" s="211"/>
      <c r="B41" s="222" t="s">
        <v>50</v>
      </c>
      <c r="C41" s="57">
        <v>3</v>
      </c>
      <c r="D41" s="57">
        <v>2</v>
      </c>
      <c r="E41" s="57">
        <v>2</v>
      </c>
      <c r="F41" s="57">
        <v>1</v>
      </c>
      <c r="G41" s="57">
        <v>0</v>
      </c>
      <c r="H41" s="57">
        <v>3</v>
      </c>
      <c r="I41" s="57">
        <v>1</v>
      </c>
      <c r="J41" s="57">
        <v>1</v>
      </c>
      <c r="K41" s="57">
        <v>2</v>
      </c>
      <c r="L41" s="57">
        <v>1</v>
      </c>
      <c r="M41" s="57">
        <v>0</v>
      </c>
      <c r="N41" s="57">
        <v>1</v>
      </c>
      <c r="O41" s="56">
        <v>1</v>
      </c>
      <c r="P41" s="218">
        <f t="shared" si="1"/>
        <v>15</v>
      </c>
    </row>
    <row r="42" spans="1:16" ht="30" customHeight="1">
      <c r="A42" s="211"/>
      <c r="B42" s="222" t="s">
        <v>69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1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6">
        <v>1</v>
      </c>
      <c r="P42" s="218">
        <f t="shared" si="1"/>
        <v>2</v>
      </c>
    </row>
    <row r="43" spans="1:16" ht="30" customHeight="1" thickBot="1">
      <c r="A43" s="223"/>
      <c r="B43" s="60" t="s">
        <v>51</v>
      </c>
      <c r="C43" s="62">
        <v>16</v>
      </c>
      <c r="D43" s="62">
        <v>35</v>
      </c>
      <c r="E43" s="62">
        <v>12</v>
      </c>
      <c r="F43" s="62">
        <v>10</v>
      </c>
      <c r="G43" s="62">
        <v>18</v>
      </c>
      <c r="H43" s="62">
        <v>15</v>
      </c>
      <c r="I43" s="62">
        <v>13</v>
      </c>
      <c r="J43" s="62">
        <v>8</v>
      </c>
      <c r="K43" s="62">
        <v>8</v>
      </c>
      <c r="L43" s="62">
        <v>0</v>
      </c>
      <c r="M43" s="62">
        <v>8</v>
      </c>
      <c r="N43" s="62">
        <v>4</v>
      </c>
      <c r="O43" s="61">
        <v>9</v>
      </c>
      <c r="P43" s="63">
        <f t="shared" si="1"/>
        <v>140</v>
      </c>
    </row>
    <row r="44" spans="1:16" ht="21" customHeight="1">
      <c r="A44" s="170"/>
      <c r="B44" s="89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</row>
    <row r="45" spans="1:16" ht="21" customHeight="1">
      <c r="A45" s="170"/>
      <c r="B45" s="89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</row>
    <row r="46" spans="1:16" ht="21" customHeight="1">
      <c r="A46" s="170"/>
      <c r="B46" s="89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</row>
    <row r="47" spans="1:16" ht="21" customHeight="1">
      <c r="A47" s="170"/>
      <c r="B47" s="89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</row>
    <row r="48" spans="1:16" ht="21" customHeight="1">
      <c r="A48" s="170"/>
      <c r="B48" s="89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</row>
    <row r="49" spans="1:16" ht="21" customHeight="1">
      <c r="A49" s="170"/>
      <c r="B49" s="89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</row>
    <row r="50" spans="1:16" ht="21" customHeight="1">
      <c r="A50" s="170"/>
      <c r="B50" s="89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</row>
    <row r="51" spans="1:16" ht="21" customHeight="1">
      <c r="A51" s="170"/>
      <c r="B51" s="89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</row>
    <row r="52" spans="1:16" ht="21" customHeight="1">
      <c r="A52" s="170"/>
      <c r="B52" s="89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</row>
    <row r="53" spans="1:16" ht="21" customHeight="1">
      <c r="A53" s="170"/>
      <c r="B53" s="89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</row>
    <row r="54" spans="1:16" ht="21" customHeight="1">
      <c r="A54" s="170"/>
      <c r="B54" s="89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</row>
    <row r="55" spans="1:16" ht="21" customHeight="1">
      <c r="A55" s="170"/>
      <c r="B55" s="89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</row>
    <row r="56" spans="1:16" ht="21" customHeight="1">
      <c r="A56" s="170"/>
      <c r="B56" s="89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</row>
    <row r="57" spans="1:16" ht="21" customHeight="1">
      <c r="A57" s="170"/>
      <c r="B57" s="89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</row>
    <row r="58" spans="1:16" ht="21" customHeight="1">
      <c r="A58" s="170"/>
      <c r="B58" s="89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</row>
  </sheetData>
  <sheetProtection/>
  <mergeCells count="4">
    <mergeCell ref="A1:P1"/>
    <mergeCell ref="A3:A9"/>
    <mergeCell ref="A10:A18"/>
    <mergeCell ref="A20:A43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zoomScale="75" zoomScaleNormal="75" zoomScalePageLayoutView="0" workbookViewId="0" topLeftCell="A1">
      <selection activeCell="O39" sqref="O39"/>
    </sheetView>
  </sheetViews>
  <sheetFormatPr defaultColWidth="9.00390625" defaultRowHeight="12.75"/>
  <cols>
    <col min="1" max="3" width="3.00390625" style="171" customWidth="1"/>
    <col min="4" max="4" width="32.125" style="0" customWidth="1"/>
    <col min="5" max="8" width="8.75390625" style="0" bestFit="1" customWidth="1"/>
    <col min="9" max="18" width="8.75390625" style="0" customWidth="1"/>
  </cols>
  <sheetData>
    <row r="1" spans="1:18" ht="40.5" customHeight="1" thickBot="1">
      <c r="A1" s="1" t="s">
        <v>70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8.5" customHeight="1" thickBot="1">
      <c r="A2" s="224" t="s">
        <v>1</v>
      </c>
      <c r="B2" s="225" t="s">
        <v>2</v>
      </c>
      <c r="C2" s="226"/>
      <c r="D2" s="227"/>
      <c r="E2" s="228" t="s">
        <v>3</v>
      </c>
      <c r="F2" s="174" t="s">
        <v>4</v>
      </c>
      <c r="G2" s="174" t="s">
        <v>5</v>
      </c>
      <c r="H2" s="174" t="s">
        <v>6</v>
      </c>
      <c r="I2" s="174" t="s">
        <v>7</v>
      </c>
      <c r="J2" s="174" t="s">
        <v>8</v>
      </c>
      <c r="K2" s="174" t="s">
        <v>9</v>
      </c>
      <c r="L2" s="174" t="s">
        <v>10</v>
      </c>
      <c r="M2" s="174" t="s">
        <v>11</v>
      </c>
      <c r="N2" s="174" t="s">
        <v>12</v>
      </c>
      <c r="O2" s="174" t="s">
        <v>13</v>
      </c>
      <c r="P2" s="174" t="s">
        <v>14</v>
      </c>
      <c r="Q2" s="175" t="s">
        <v>15</v>
      </c>
      <c r="R2" s="97" t="s">
        <v>16</v>
      </c>
    </row>
    <row r="3" spans="1:18" ht="28.5" customHeight="1">
      <c r="A3" s="229" t="s">
        <v>17</v>
      </c>
      <c r="B3" s="230" t="s">
        <v>18</v>
      </c>
      <c r="C3" s="231"/>
      <c r="D3" s="232"/>
      <c r="E3" s="233">
        <v>1632</v>
      </c>
      <c r="F3" s="234">
        <v>1804</v>
      </c>
      <c r="G3" s="235">
        <v>1634</v>
      </c>
      <c r="H3" s="235">
        <v>1520</v>
      </c>
      <c r="I3" s="235">
        <v>1362</v>
      </c>
      <c r="J3" s="235">
        <v>1411</v>
      </c>
      <c r="K3" s="235">
        <v>1471</v>
      </c>
      <c r="L3" s="235">
        <v>1593</v>
      </c>
      <c r="M3" s="235">
        <v>1616</v>
      </c>
      <c r="N3" s="235">
        <v>1652</v>
      </c>
      <c r="O3" s="235">
        <v>1627</v>
      </c>
      <c r="P3" s="235">
        <v>1686</v>
      </c>
      <c r="Q3" s="236">
        <v>1800</v>
      </c>
      <c r="R3" s="237"/>
    </row>
    <row r="4" spans="1:18" ht="17.25" customHeight="1">
      <c r="A4" s="238"/>
      <c r="B4" s="239" t="s">
        <v>19</v>
      </c>
      <c r="C4" s="240"/>
      <c r="D4" s="241"/>
      <c r="E4" s="242">
        <v>1155</v>
      </c>
      <c r="F4" s="243">
        <v>1203</v>
      </c>
      <c r="G4" s="244">
        <v>1115</v>
      </c>
      <c r="H4" s="244">
        <v>1042</v>
      </c>
      <c r="I4" s="244">
        <v>964</v>
      </c>
      <c r="J4" s="244">
        <v>1016</v>
      </c>
      <c r="K4" s="244">
        <v>1084</v>
      </c>
      <c r="L4" s="244">
        <v>1172</v>
      </c>
      <c r="M4" s="244">
        <v>1200</v>
      </c>
      <c r="N4" s="244">
        <v>1206</v>
      </c>
      <c r="O4" s="244">
        <v>1177</v>
      </c>
      <c r="P4" s="244">
        <v>1157</v>
      </c>
      <c r="Q4" s="245">
        <v>1189</v>
      </c>
      <c r="R4" s="246"/>
    </row>
    <row r="5" spans="1:18" ht="12" customHeight="1">
      <c r="A5" s="238"/>
      <c r="B5" s="247" t="s">
        <v>20</v>
      </c>
      <c r="C5" s="248"/>
      <c r="D5" s="249"/>
      <c r="E5" s="250">
        <v>10</v>
      </c>
      <c r="F5" s="250">
        <f>E3-F3</f>
        <v>-172</v>
      </c>
      <c r="G5" s="250">
        <f aca="true" t="shared" si="0" ref="G5:Q5">F3-G3</f>
        <v>170</v>
      </c>
      <c r="H5" s="250">
        <f t="shared" si="0"/>
        <v>114</v>
      </c>
      <c r="I5" s="250">
        <f t="shared" si="0"/>
        <v>158</v>
      </c>
      <c r="J5" s="250">
        <f t="shared" si="0"/>
        <v>-49</v>
      </c>
      <c r="K5" s="250">
        <f t="shared" si="0"/>
        <v>-60</v>
      </c>
      <c r="L5" s="250">
        <f t="shared" si="0"/>
        <v>-122</v>
      </c>
      <c r="M5" s="250">
        <f t="shared" si="0"/>
        <v>-23</v>
      </c>
      <c r="N5" s="250">
        <f t="shared" si="0"/>
        <v>-36</v>
      </c>
      <c r="O5" s="250">
        <f t="shared" si="0"/>
        <v>25</v>
      </c>
      <c r="P5" s="250">
        <f t="shared" si="0"/>
        <v>-59</v>
      </c>
      <c r="Q5" s="251">
        <f t="shared" si="0"/>
        <v>-114</v>
      </c>
      <c r="R5" s="252"/>
    </row>
    <row r="6" spans="1:18" ht="28.5" customHeight="1">
      <c r="A6" s="238"/>
      <c r="B6" s="253" t="s">
        <v>21</v>
      </c>
      <c r="C6" s="254"/>
      <c r="D6" s="255"/>
      <c r="E6" s="25">
        <v>179</v>
      </c>
      <c r="F6" s="26">
        <v>201</v>
      </c>
      <c r="G6" s="27">
        <v>193</v>
      </c>
      <c r="H6" s="27">
        <v>171</v>
      </c>
      <c r="I6" s="27">
        <v>166</v>
      </c>
      <c r="J6" s="27">
        <v>176</v>
      </c>
      <c r="K6" s="27">
        <v>226</v>
      </c>
      <c r="L6" s="27">
        <v>286</v>
      </c>
      <c r="M6" s="27">
        <v>299</v>
      </c>
      <c r="N6" s="27">
        <v>302</v>
      </c>
      <c r="O6" s="27">
        <v>312</v>
      </c>
      <c r="P6" s="27">
        <v>333</v>
      </c>
      <c r="Q6" s="256">
        <v>361</v>
      </c>
      <c r="R6" s="120"/>
    </row>
    <row r="7" spans="1:18" ht="12.75" customHeight="1">
      <c r="A7" s="238"/>
      <c r="B7" s="257" t="s">
        <v>19</v>
      </c>
      <c r="C7" s="258"/>
      <c r="D7" s="259"/>
      <c r="E7" s="260">
        <v>89</v>
      </c>
      <c r="F7" s="261">
        <v>99</v>
      </c>
      <c r="G7" s="261">
        <v>90</v>
      </c>
      <c r="H7" s="261">
        <v>88</v>
      </c>
      <c r="I7" s="261">
        <v>85</v>
      </c>
      <c r="J7" s="261">
        <v>106</v>
      </c>
      <c r="K7" s="261">
        <v>141</v>
      </c>
      <c r="L7" s="261">
        <v>183</v>
      </c>
      <c r="M7" s="261">
        <v>194</v>
      </c>
      <c r="N7" s="261">
        <v>207</v>
      </c>
      <c r="O7" s="261">
        <v>225</v>
      </c>
      <c r="P7" s="261">
        <v>211</v>
      </c>
      <c r="Q7" s="262">
        <v>206</v>
      </c>
      <c r="R7" s="263"/>
    </row>
    <row r="8" spans="1:18" ht="28.5" customHeight="1">
      <c r="A8" s="238"/>
      <c r="B8" s="253" t="s">
        <v>22</v>
      </c>
      <c r="C8" s="254"/>
      <c r="D8" s="255"/>
      <c r="E8" s="25">
        <v>69</v>
      </c>
      <c r="F8" s="26">
        <v>49</v>
      </c>
      <c r="G8" s="27">
        <v>50</v>
      </c>
      <c r="H8" s="27">
        <v>55</v>
      </c>
      <c r="I8" s="27">
        <v>51</v>
      </c>
      <c r="J8" s="27">
        <v>60</v>
      </c>
      <c r="K8" s="27">
        <v>60</v>
      </c>
      <c r="L8" s="27">
        <v>62</v>
      </c>
      <c r="M8" s="27">
        <v>65</v>
      </c>
      <c r="N8" s="27">
        <v>66</v>
      </c>
      <c r="O8" s="27">
        <v>69</v>
      </c>
      <c r="P8" s="27">
        <v>71</v>
      </c>
      <c r="Q8" s="256">
        <v>71</v>
      </c>
      <c r="R8" s="120"/>
    </row>
    <row r="9" spans="1:18" ht="12.75" customHeight="1" thickBot="1">
      <c r="A9" s="264"/>
      <c r="B9" s="257" t="s">
        <v>19</v>
      </c>
      <c r="C9" s="258"/>
      <c r="D9" s="259"/>
      <c r="E9" s="265">
        <v>39</v>
      </c>
      <c r="F9" s="266">
        <v>28</v>
      </c>
      <c r="G9" s="266">
        <v>28</v>
      </c>
      <c r="H9" s="266">
        <v>30</v>
      </c>
      <c r="I9" s="266">
        <v>28</v>
      </c>
      <c r="J9" s="266">
        <v>35</v>
      </c>
      <c r="K9" s="266">
        <v>33</v>
      </c>
      <c r="L9" s="266">
        <v>32</v>
      </c>
      <c r="M9" s="266">
        <v>32</v>
      </c>
      <c r="N9" s="266">
        <v>33</v>
      </c>
      <c r="O9" s="266">
        <v>33</v>
      </c>
      <c r="P9" s="266">
        <v>36</v>
      </c>
      <c r="Q9" s="267">
        <v>36</v>
      </c>
      <c r="R9" s="268"/>
    </row>
    <row r="10" spans="1:18" ht="40.5" customHeight="1">
      <c r="A10" s="229" t="s">
        <v>23</v>
      </c>
      <c r="B10" s="230" t="s">
        <v>24</v>
      </c>
      <c r="C10" s="231"/>
      <c r="D10" s="232"/>
      <c r="E10" s="233">
        <v>358</v>
      </c>
      <c r="F10" s="235">
        <v>459</v>
      </c>
      <c r="G10" s="235">
        <v>262</v>
      </c>
      <c r="H10" s="235">
        <v>277</v>
      </c>
      <c r="I10" s="235">
        <v>248</v>
      </c>
      <c r="J10" s="235">
        <v>326</v>
      </c>
      <c r="K10" s="235">
        <v>337</v>
      </c>
      <c r="L10" s="235">
        <v>408</v>
      </c>
      <c r="M10" s="235">
        <v>337</v>
      </c>
      <c r="N10" s="235">
        <v>432</v>
      </c>
      <c r="O10" s="235">
        <v>382</v>
      </c>
      <c r="P10" s="235">
        <v>355</v>
      </c>
      <c r="Q10" s="233">
        <v>400</v>
      </c>
      <c r="R10" s="237">
        <f>F10+G10+H10+I10+J10+K10+L10+M10+N10+O10+P10+Q10</f>
        <v>4223</v>
      </c>
    </row>
    <row r="11" spans="1:19" ht="18" customHeight="1">
      <c r="A11" s="238"/>
      <c r="B11" s="239" t="s">
        <v>19</v>
      </c>
      <c r="C11" s="240"/>
      <c r="D11" s="241"/>
      <c r="E11" s="242">
        <v>174</v>
      </c>
      <c r="F11" s="244">
        <v>236</v>
      </c>
      <c r="G11" s="244">
        <v>139</v>
      </c>
      <c r="H11" s="244">
        <v>150</v>
      </c>
      <c r="I11" s="244">
        <v>140</v>
      </c>
      <c r="J11" s="244">
        <v>201</v>
      </c>
      <c r="K11" s="244">
        <v>207</v>
      </c>
      <c r="L11" s="244">
        <v>248</v>
      </c>
      <c r="M11" s="244">
        <v>207</v>
      </c>
      <c r="N11" s="244">
        <v>269</v>
      </c>
      <c r="O11" s="244">
        <v>229</v>
      </c>
      <c r="P11" s="244">
        <v>162</v>
      </c>
      <c r="Q11" s="242">
        <v>211</v>
      </c>
      <c r="R11" s="246">
        <f>F11+G11+H11+I11+J11+K11+L11+M11+N11+O11+P11+Q11</f>
        <v>2399</v>
      </c>
      <c r="S11" s="206"/>
    </row>
    <row r="12" spans="1:18" ht="28.5" customHeight="1">
      <c r="A12" s="238"/>
      <c r="B12" s="269" t="s">
        <v>25</v>
      </c>
      <c r="C12" s="270"/>
      <c r="D12" s="271"/>
      <c r="E12" s="272">
        <v>20</v>
      </c>
      <c r="F12" s="52">
        <v>39</v>
      </c>
      <c r="G12" s="52">
        <v>26</v>
      </c>
      <c r="H12" s="52">
        <v>25</v>
      </c>
      <c r="I12" s="52">
        <v>32</v>
      </c>
      <c r="J12" s="52">
        <v>49</v>
      </c>
      <c r="K12" s="52">
        <v>56</v>
      </c>
      <c r="L12" s="52">
        <v>81</v>
      </c>
      <c r="M12" s="52">
        <v>55</v>
      </c>
      <c r="N12" s="52">
        <v>94</v>
      </c>
      <c r="O12" s="52">
        <v>57</v>
      </c>
      <c r="P12" s="52">
        <v>42</v>
      </c>
      <c r="Q12" s="51">
        <v>31</v>
      </c>
      <c r="R12" s="54">
        <f>F12+G12+H12+I12+J12+K12+L12+M12+N12+O12+P12+Q12</f>
        <v>587</v>
      </c>
    </row>
    <row r="13" spans="1:18" ht="28.5" customHeight="1">
      <c r="A13" s="238"/>
      <c r="B13" s="269" t="s">
        <v>26</v>
      </c>
      <c r="C13" s="270"/>
      <c r="D13" s="271"/>
      <c r="E13" s="51">
        <v>338</v>
      </c>
      <c r="F13" s="52">
        <v>420</v>
      </c>
      <c r="G13" s="52">
        <v>236</v>
      </c>
      <c r="H13" s="52">
        <v>252</v>
      </c>
      <c r="I13" s="52">
        <v>216</v>
      </c>
      <c r="J13" s="52">
        <v>277</v>
      </c>
      <c r="K13" s="52">
        <v>281</v>
      </c>
      <c r="L13" s="52">
        <v>327</v>
      </c>
      <c r="M13" s="52">
        <v>282</v>
      </c>
      <c r="N13" s="52">
        <v>338</v>
      </c>
      <c r="O13" s="52">
        <v>325</v>
      </c>
      <c r="P13" s="52">
        <v>313</v>
      </c>
      <c r="Q13" s="51">
        <v>369</v>
      </c>
      <c r="R13" s="54">
        <f>F13+G13+H13+I13+J13+K13+L13+M13+N13+O13+P13+Q13</f>
        <v>3636</v>
      </c>
    </row>
    <row r="14" spans="1:18" ht="30" customHeight="1">
      <c r="A14" s="238"/>
      <c r="B14" s="269" t="s">
        <v>27</v>
      </c>
      <c r="C14" s="270"/>
      <c r="D14" s="271"/>
      <c r="E14" s="51">
        <v>21</v>
      </c>
      <c r="F14" s="52">
        <v>1</v>
      </c>
      <c r="G14" s="52">
        <v>2</v>
      </c>
      <c r="H14" s="52">
        <v>4</v>
      </c>
      <c r="I14" s="52">
        <v>0</v>
      </c>
      <c r="J14" s="52">
        <v>0</v>
      </c>
      <c r="K14" s="52">
        <v>1</v>
      </c>
      <c r="L14" s="52">
        <v>1</v>
      </c>
      <c r="M14" s="52">
        <v>3</v>
      </c>
      <c r="N14" s="52">
        <v>2</v>
      </c>
      <c r="O14" s="52">
        <v>2</v>
      </c>
      <c r="P14" s="52">
        <v>1</v>
      </c>
      <c r="Q14" s="51">
        <v>1</v>
      </c>
      <c r="R14" s="54">
        <f aca="true" t="shared" si="1" ref="R14:R19">F14+G14+H14+I14+J14+K14+L14+M14+N14+O14+P14+Q14</f>
        <v>18</v>
      </c>
    </row>
    <row r="15" spans="1:18" ht="30" customHeight="1">
      <c r="A15" s="238"/>
      <c r="B15" s="269" t="s">
        <v>28</v>
      </c>
      <c r="C15" s="270"/>
      <c r="D15" s="271"/>
      <c r="E15" s="51">
        <v>26</v>
      </c>
      <c r="F15" s="52">
        <v>5</v>
      </c>
      <c r="G15" s="52">
        <v>0</v>
      </c>
      <c r="H15" s="52">
        <v>4</v>
      </c>
      <c r="I15" s="52">
        <v>2</v>
      </c>
      <c r="J15" s="52">
        <v>3</v>
      </c>
      <c r="K15" s="52">
        <v>0</v>
      </c>
      <c r="L15" s="52">
        <v>0</v>
      </c>
      <c r="M15" s="52">
        <v>1</v>
      </c>
      <c r="N15" s="52">
        <v>0</v>
      </c>
      <c r="O15" s="52">
        <v>7</v>
      </c>
      <c r="P15" s="52">
        <v>20</v>
      </c>
      <c r="Q15" s="51">
        <v>4</v>
      </c>
      <c r="R15" s="54">
        <f t="shared" si="1"/>
        <v>46</v>
      </c>
    </row>
    <row r="16" spans="1:18" ht="30" customHeight="1">
      <c r="A16" s="238"/>
      <c r="B16" s="269" t="s">
        <v>29</v>
      </c>
      <c r="C16" s="270"/>
      <c r="D16" s="271"/>
      <c r="E16" s="51">
        <v>51</v>
      </c>
      <c r="F16" s="52">
        <v>39</v>
      </c>
      <c r="G16" s="52">
        <v>29</v>
      </c>
      <c r="H16" s="52">
        <v>40</v>
      </c>
      <c r="I16" s="52">
        <v>10</v>
      </c>
      <c r="J16" s="52">
        <v>8</v>
      </c>
      <c r="K16" s="52">
        <v>7</v>
      </c>
      <c r="L16" s="52">
        <v>15</v>
      </c>
      <c r="M16" s="52">
        <v>36</v>
      </c>
      <c r="N16" s="52">
        <v>27</v>
      </c>
      <c r="O16" s="52">
        <v>16</v>
      </c>
      <c r="P16" s="52">
        <v>14</v>
      </c>
      <c r="Q16" s="51">
        <v>52</v>
      </c>
      <c r="R16" s="54">
        <f t="shared" si="1"/>
        <v>293</v>
      </c>
    </row>
    <row r="17" spans="1:18" ht="30" customHeight="1">
      <c r="A17" s="238"/>
      <c r="B17" s="269" t="s">
        <v>30</v>
      </c>
      <c r="C17" s="270"/>
      <c r="D17" s="271"/>
      <c r="E17" s="51">
        <v>19</v>
      </c>
      <c r="F17" s="52">
        <v>12</v>
      </c>
      <c r="G17" s="52">
        <v>12</v>
      </c>
      <c r="H17" s="52">
        <v>10</v>
      </c>
      <c r="I17" s="52">
        <v>8</v>
      </c>
      <c r="J17" s="52">
        <v>2</v>
      </c>
      <c r="K17" s="52">
        <v>3</v>
      </c>
      <c r="L17" s="52">
        <v>12</v>
      </c>
      <c r="M17" s="52">
        <v>35</v>
      </c>
      <c r="N17" s="52">
        <v>14</v>
      </c>
      <c r="O17" s="52">
        <v>8</v>
      </c>
      <c r="P17" s="52">
        <v>27</v>
      </c>
      <c r="Q17" s="51">
        <v>20</v>
      </c>
      <c r="R17" s="54">
        <f t="shared" si="1"/>
        <v>163</v>
      </c>
    </row>
    <row r="18" spans="1:18" ht="30" customHeight="1">
      <c r="A18" s="238"/>
      <c r="B18" s="269" t="s">
        <v>31</v>
      </c>
      <c r="C18" s="270"/>
      <c r="D18" s="271"/>
      <c r="E18" s="56">
        <v>21</v>
      </c>
      <c r="F18" s="57">
        <v>4</v>
      </c>
      <c r="G18" s="57">
        <v>3</v>
      </c>
      <c r="H18" s="57">
        <v>17</v>
      </c>
      <c r="I18" s="57">
        <v>4</v>
      </c>
      <c r="J18" s="57">
        <v>11</v>
      </c>
      <c r="K18" s="57">
        <v>19</v>
      </c>
      <c r="L18" s="57">
        <v>3</v>
      </c>
      <c r="M18" s="57">
        <v>25</v>
      </c>
      <c r="N18" s="57">
        <v>14</v>
      </c>
      <c r="O18" s="57">
        <v>37</v>
      </c>
      <c r="P18" s="57">
        <v>27</v>
      </c>
      <c r="Q18" s="56">
        <v>25</v>
      </c>
      <c r="R18" s="58">
        <f t="shared" si="1"/>
        <v>189</v>
      </c>
    </row>
    <row r="19" spans="1:18" ht="30" customHeight="1" thickBot="1">
      <c r="A19" s="238"/>
      <c r="B19" s="273" t="s">
        <v>32</v>
      </c>
      <c r="C19" s="274"/>
      <c r="D19" s="275"/>
      <c r="E19" s="56">
        <v>8</v>
      </c>
      <c r="F19" s="57">
        <v>1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6">
        <v>0</v>
      </c>
      <c r="R19" s="218">
        <f t="shared" si="1"/>
        <v>1</v>
      </c>
    </row>
    <row r="20" spans="1:18" ht="45" customHeight="1">
      <c r="A20" s="229" t="s">
        <v>33</v>
      </c>
      <c r="B20" s="276" t="s">
        <v>34</v>
      </c>
      <c r="C20" s="276"/>
      <c r="D20" s="276"/>
      <c r="E20" s="233">
        <v>368</v>
      </c>
      <c r="F20" s="235">
        <v>287</v>
      </c>
      <c r="G20" s="235">
        <v>432</v>
      </c>
      <c r="H20" s="235">
        <v>391</v>
      </c>
      <c r="I20" s="235">
        <v>406</v>
      </c>
      <c r="J20" s="235">
        <v>277</v>
      </c>
      <c r="K20" s="235">
        <v>277</v>
      </c>
      <c r="L20" s="235">
        <v>286</v>
      </c>
      <c r="M20" s="235">
        <v>314</v>
      </c>
      <c r="N20" s="235">
        <v>396</v>
      </c>
      <c r="O20" s="235">
        <v>407</v>
      </c>
      <c r="P20" s="235">
        <v>296</v>
      </c>
      <c r="Q20" s="233">
        <v>286</v>
      </c>
      <c r="R20" s="237">
        <f>F20+G20+H20+I20+J20+K20+L20+M20+N20+O20+P20+Q20</f>
        <v>4055</v>
      </c>
    </row>
    <row r="21" spans="1:18" ht="18" customHeight="1">
      <c r="A21" s="238"/>
      <c r="B21" s="277" t="s">
        <v>19</v>
      </c>
      <c r="C21" s="277"/>
      <c r="D21" s="277"/>
      <c r="E21" s="242">
        <v>233</v>
      </c>
      <c r="F21" s="244">
        <v>188</v>
      </c>
      <c r="G21" s="244">
        <v>227</v>
      </c>
      <c r="H21" s="244">
        <v>223</v>
      </c>
      <c r="I21" s="244">
        <v>218</v>
      </c>
      <c r="J21" s="244">
        <v>149</v>
      </c>
      <c r="K21" s="244">
        <v>139</v>
      </c>
      <c r="L21" s="244">
        <v>160</v>
      </c>
      <c r="M21" s="244">
        <v>179</v>
      </c>
      <c r="N21" s="244">
        <v>263</v>
      </c>
      <c r="O21" s="244">
        <v>258</v>
      </c>
      <c r="P21" s="244">
        <v>182</v>
      </c>
      <c r="Q21" s="242">
        <v>179</v>
      </c>
      <c r="R21" s="246">
        <f>F21+G21+H21+I21+J21+K21+L21+M21+N21+O21+P21+Q21</f>
        <v>2365</v>
      </c>
    </row>
    <row r="22" spans="1:18" ht="30.75" customHeight="1">
      <c r="A22" s="238"/>
      <c r="B22" s="278" t="s">
        <v>54</v>
      </c>
      <c r="C22" s="278"/>
      <c r="D22" s="278"/>
      <c r="E22" s="154">
        <v>137</v>
      </c>
      <c r="F22" s="156">
        <v>128</v>
      </c>
      <c r="G22" s="156">
        <v>137</v>
      </c>
      <c r="H22" s="156">
        <v>180</v>
      </c>
      <c r="I22" s="156">
        <v>158</v>
      </c>
      <c r="J22" s="156">
        <v>83</v>
      </c>
      <c r="K22" s="156">
        <v>95</v>
      </c>
      <c r="L22" s="156">
        <v>111</v>
      </c>
      <c r="M22" s="156">
        <v>159</v>
      </c>
      <c r="N22" s="156">
        <v>166</v>
      </c>
      <c r="O22" s="156">
        <v>144</v>
      </c>
      <c r="P22" s="156">
        <v>152</v>
      </c>
      <c r="Q22" s="154">
        <v>128</v>
      </c>
      <c r="R22" s="279">
        <f>F22+G22+H22+I22+J22+K22+L22+M22+N22+O22+P22+Q22</f>
        <v>1641</v>
      </c>
    </row>
    <row r="23" spans="1:18" ht="30.75" customHeight="1">
      <c r="A23" s="238"/>
      <c r="B23" s="158" t="s">
        <v>55</v>
      </c>
      <c r="C23" s="280" t="s">
        <v>36</v>
      </c>
      <c r="D23" s="280"/>
      <c r="E23" s="51">
        <v>107</v>
      </c>
      <c r="F23" s="52">
        <v>121</v>
      </c>
      <c r="G23" s="52">
        <v>132</v>
      </c>
      <c r="H23" s="52">
        <v>161</v>
      </c>
      <c r="I23" s="52">
        <v>143</v>
      </c>
      <c r="J23" s="52">
        <v>78</v>
      </c>
      <c r="K23" s="52">
        <v>66</v>
      </c>
      <c r="L23" s="52">
        <v>96</v>
      </c>
      <c r="M23" s="52">
        <v>121</v>
      </c>
      <c r="N23" s="52">
        <v>146</v>
      </c>
      <c r="O23" s="52">
        <v>134</v>
      </c>
      <c r="P23" s="52">
        <v>131</v>
      </c>
      <c r="Q23" s="51">
        <v>107</v>
      </c>
      <c r="R23" s="54">
        <f>F23+G23+H23+I23+J23+K23+L23+M23+N23+O23+P23+Q23</f>
        <v>1436</v>
      </c>
    </row>
    <row r="24" spans="1:18" ht="30.75" customHeight="1">
      <c r="A24" s="238"/>
      <c r="B24" s="160"/>
      <c r="C24" s="281"/>
      <c r="D24" s="162" t="s">
        <v>56</v>
      </c>
      <c r="E24" s="51">
        <v>0</v>
      </c>
      <c r="F24" s="52">
        <v>0</v>
      </c>
      <c r="G24" s="52">
        <v>1</v>
      </c>
      <c r="H24" s="52">
        <v>2</v>
      </c>
      <c r="I24" s="52">
        <v>2</v>
      </c>
      <c r="J24" s="52">
        <v>1</v>
      </c>
      <c r="K24" s="52">
        <v>1</v>
      </c>
      <c r="L24" s="52">
        <v>0</v>
      </c>
      <c r="M24" s="52">
        <v>2</v>
      </c>
      <c r="N24" s="52">
        <v>3</v>
      </c>
      <c r="O24" s="52">
        <v>10</v>
      </c>
      <c r="P24" s="52">
        <v>0</v>
      </c>
      <c r="Q24" s="51">
        <v>0</v>
      </c>
      <c r="R24" s="54">
        <f>F24+G24+H24+I24+J24+K24+L24+M24+N24+O24+P24+Q24</f>
        <v>22</v>
      </c>
    </row>
    <row r="25" spans="1:18" ht="30" customHeight="1">
      <c r="A25" s="238"/>
      <c r="B25" s="160"/>
      <c r="C25" s="280" t="s">
        <v>38</v>
      </c>
      <c r="D25" s="280"/>
      <c r="E25" s="51">
        <v>2</v>
      </c>
      <c r="F25" s="52">
        <v>1</v>
      </c>
      <c r="G25" s="52">
        <v>2</v>
      </c>
      <c r="H25" s="52">
        <v>10</v>
      </c>
      <c r="I25" s="52">
        <v>5</v>
      </c>
      <c r="J25" s="52">
        <v>3</v>
      </c>
      <c r="K25" s="52">
        <v>0</v>
      </c>
      <c r="L25" s="52">
        <v>1</v>
      </c>
      <c r="M25" s="52">
        <v>0</v>
      </c>
      <c r="N25" s="52">
        <v>4</v>
      </c>
      <c r="O25" s="52">
        <v>0</v>
      </c>
      <c r="P25" s="52">
        <v>2</v>
      </c>
      <c r="Q25" s="51">
        <v>4</v>
      </c>
      <c r="R25" s="54">
        <f aca="true" t="shared" si="2" ref="R25:R40">F25+G25+H25+I25+J25+K25+L25+M25+N25+O25+P25+Q25</f>
        <v>32</v>
      </c>
    </row>
    <row r="26" spans="1:18" ht="30" customHeight="1">
      <c r="A26" s="238"/>
      <c r="B26" s="160"/>
      <c r="C26" s="280" t="s">
        <v>39</v>
      </c>
      <c r="D26" s="280"/>
      <c r="E26" s="51">
        <v>3</v>
      </c>
      <c r="F26" s="52">
        <v>0</v>
      </c>
      <c r="G26" s="52">
        <v>2</v>
      </c>
      <c r="H26" s="52">
        <v>2</v>
      </c>
      <c r="I26" s="52">
        <v>0</v>
      </c>
      <c r="J26" s="52">
        <v>1</v>
      </c>
      <c r="K26" s="52">
        <v>12</v>
      </c>
      <c r="L26" s="52">
        <v>1</v>
      </c>
      <c r="M26" s="52">
        <v>31</v>
      </c>
      <c r="N26" s="52">
        <v>0</v>
      </c>
      <c r="O26" s="52">
        <v>0</v>
      </c>
      <c r="P26" s="52">
        <v>0</v>
      </c>
      <c r="Q26" s="51">
        <v>0</v>
      </c>
      <c r="R26" s="54">
        <f t="shared" si="2"/>
        <v>49</v>
      </c>
    </row>
    <row r="27" spans="1:18" ht="30" customHeight="1">
      <c r="A27" s="238"/>
      <c r="B27" s="160"/>
      <c r="C27" s="280" t="s">
        <v>57</v>
      </c>
      <c r="D27" s="280"/>
      <c r="E27" s="51">
        <v>21</v>
      </c>
      <c r="F27" s="52">
        <v>3</v>
      </c>
      <c r="G27" s="52">
        <v>0</v>
      </c>
      <c r="H27" s="52">
        <v>5</v>
      </c>
      <c r="I27" s="52">
        <v>10</v>
      </c>
      <c r="J27" s="52">
        <v>0</v>
      </c>
      <c r="K27" s="52">
        <v>15</v>
      </c>
      <c r="L27" s="52">
        <v>13</v>
      </c>
      <c r="M27" s="52">
        <v>6</v>
      </c>
      <c r="N27" s="52">
        <v>10</v>
      </c>
      <c r="O27" s="52">
        <v>7</v>
      </c>
      <c r="P27" s="52">
        <v>15</v>
      </c>
      <c r="Q27" s="51">
        <v>17</v>
      </c>
      <c r="R27" s="54">
        <f t="shared" si="2"/>
        <v>101</v>
      </c>
    </row>
    <row r="28" spans="1:18" ht="33" customHeight="1">
      <c r="A28" s="238"/>
      <c r="B28" s="160"/>
      <c r="C28" s="280" t="s">
        <v>41</v>
      </c>
      <c r="D28" s="280"/>
      <c r="E28" s="51">
        <v>3</v>
      </c>
      <c r="F28" s="52">
        <v>3</v>
      </c>
      <c r="G28" s="52">
        <v>1</v>
      </c>
      <c r="H28" s="52">
        <v>2</v>
      </c>
      <c r="I28" s="52">
        <v>0</v>
      </c>
      <c r="J28" s="52">
        <v>1</v>
      </c>
      <c r="K28" s="52">
        <v>2</v>
      </c>
      <c r="L28" s="52">
        <v>0</v>
      </c>
      <c r="M28" s="52">
        <v>1</v>
      </c>
      <c r="N28" s="52">
        <v>6</v>
      </c>
      <c r="O28" s="52">
        <v>3</v>
      </c>
      <c r="P28" s="75">
        <v>0</v>
      </c>
      <c r="Q28" s="74">
        <v>0</v>
      </c>
      <c r="R28" s="73">
        <f t="shared" si="2"/>
        <v>19</v>
      </c>
    </row>
    <row r="29" spans="1:18" ht="33" customHeight="1">
      <c r="A29" s="238"/>
      <c r="B29" s="163"/>
      <c r="C29" s="280" t="s">
        <v>42</v>
      </c>
      <c r="D29" s="280"/>
      <c r="E29" s="51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75">
        <v>0</v>
      </c>
      <c r="Q29" s="76">
        <v>0</v>
      </c>
      <c r="R29" s="73">
        <f t="shared" si="2"/>
        <v>0</v>
      </c>
    </row>
    <row r="30" spans="1:18" ht="30" customHeight="1">
      <c r="A30" s="238"/>
      <c r="B30" s="280" t="s">
        <v>43</v>
      </c>
      <c r="C30" s="280"/>
      <c r="D30" s="280"/>
      <c r="E30" s="51">
        <v>16</v>
      </c>
      <c r="F30" s="52">
        <v>3</v>
      </c>
      <c r="G30" s="52">
        <v>4</v>
      </c>
      <c r="H30" s="52">
        <v>15</v>
      </c>
      <c r="I30" s="52">
        <v>1</v>
      </c>
      <c r="J30" s="52">
        <v>17</v>
      </c>
      <c r="K30" s="52">
        <v>14</v>
      </c>
      <c r="L30" s="52">
        <v>13</v>
      </c>
      <c r="M30" s="52">
        <v>21</v>
      </c>
      <c r="N30" s="52">
        <v>27</v>
      </c>
      <c r="O30" s="52">
        <v>40</v>
      </c>
      <c r="P30" s="52">
        <v>15</v>
      </c>
      <c r="Q30" s="56">
        <v>22</v>
      </c>
      <c r="R30" s="54">
        <f t="shared" si="2"/>
        <v>192</v>
      </c>
    </row>
    <row r="31" spans="1:18" ht="30" customHeight="1">
      <c r="A31" s="238"/>
      <c r="B31" s="280" t="s">
        <v>44</v>
      </c>
      <c r="C31" s="280"/>
      <c r="D31" s="280"/>
      <c r="E31" s="56">
        <v>12</v>
      </c>
      <c r="F31" s="57">
        <v>3</v>
      </c>
      <c r="G31" s="57">
        <v>23</v>
      </c>
      <c r="H31" s="57">
        <v>15</v>
      </c>
      <c r="I31" s="57">
        <v>30</v>
      </c>
      <c r="J31" s="57">
        <v>15</v>
      </c>
      <c r="K31" s="57">
        <v>19</v>
      </c>
      <c r="L31" s="57">
        <v>14</v>
      </c>
      <c r="M31" s="57">
        <v>21</v>
      </c>
      <c r="N31" s="57">
        <v>40</v>
      </c>
      <c r="O31" s="57">
        <v>51</v>
      </c>
      <c r="P31" s="57">
        <v>22</v>
      </c>
      <c r="Q31" s="56">
        <v>7</v>
      </c>
      <c r="R31" s="165">
        <f t="shared" si="2"/>
        <v>260</v>
      </c>
    </row>
    <row r="32" spans="1:18" ht="30" customHeight="1">
      <c r="A32" s="238"/>
      <c r="B32" s="280" t="s">
        <v>45</v>
      </c>
      <c r="C32" s="280"/>
      <c r="D32" s="280"/>
      <c r="E32" s="56">
        <v>7</v>
      </c>
      <c r="F32" s="57">
        <v>2</v>
      </c>
      <c r="G32" s="57">
        <v>24</v>
      </c>
      <c r="H32" s="57">
        <v>12</v>
      </c>
      <c r="I32" s="57">
        <v>19</v>
      </c>
      <c r="J32" s="57">
        <v>8</v>
      </c>
      <c r="K32" s="57">
        <v>6</v>
      </c>
      <c r="L32" s="57">
        <v>13</v>
      </c>
      <c r="M32" s="57">
        <v>15</v>
      </c>
      <c r="N32" s="57">
        <v>27</v>
      </c>
      <c r="O32" s="57">
        <v>14</v>
      </c>
      <c r="P32" s="57">
        <v>12</v>
      </c>
      <c r="Q32" s="56">
        <v>3</v>
      </c>
      <c r="R32" s="165">
        <f t="shared" si="2"/>
        <v>155</v>
      </c>
    </row>
    <row r="33" spans="1:18" ht="30" customHeight="1">
      <c r="A33" s="238"/>
      <c r="B33" s="280" t="s">
        <v>71</v>
      </c>
      <c r="C33" s="280"/>
      <c r="D33" s="280"/>
      <c r="E33" s="56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1">
        <v>0</v>
      </c>
      <c r="R33" s="165">
        <f t="shared" si="2"/>
        <v>0</v>
      </c>
    </row>
    <row r="34" spans="1:18" ht="29.25" customHeight="1">
      <c r="A34" s="238"/>
      <c r="B34" s="280" t="s">
        <v>47</v>
      </c>
      <c r="C34" s="280"/>
      <c r="D34" s="280"/>
      <c r="E34" s="51">
        <v>151</v>
      </c>
      <c r="F34" s="52">
        <v>67</v>
      </c>
      <c r="G34" s="52">
        <v>191</v>
      </c>
      <c r="H34" s="52">
        <v>116</v>
      </c>
      <c r="I34" s="52">
        <v>148</v>
      </c>
      <c r="J34" s="52">
        <v>118</v>
      </c>
      <c r="K34" s="52">
        <v>118</v>
      </c>
      <c r="L34" s="52">
        <v>109</v>
      </c>
      <c r="M34" s="52">
        <v>68</v>
      </c>
      <c r="N34" s="52">
        <v>106</v>
      </c>
      <c r="O34" s="52">
        <v>138</v>
      </c>
      <c r="P34" s="52">
        <v>71</v>
      </c>
      <c r="Q34" s="51">
        <v>102</v>
      </c>
      <c r="R34" s="54">
        <f t="shared" si="2"/>
        <v>1352</v>
      </c>
    </row>
    <row r="35" spans="1:18" ht="29.25" customHeight="1">
      <c r="A35" s="238"/>
      <c r="B35" s="280" t="s">
        <v>48</v>
      </c>
      <c r="C35" s="280"/>
      <c r="D35" s="280"/>
      <c r="E35" s="51">
        <v>14</v>
      </c>
      <c r="F35" s="52">
        <v>45</v>
      </c>
      <c r="G35" s="52">
        <v>32</v>
      </c>
      <c r="H35" s="52">
        <v>41</v>
      </c>
      <c r="I35" s="52">
        <v>27</v>
      </c>
      <c r="J35" s="52">
        <v>15</v>
      </c>
      <c r="K35" s="52">
        <v>10</v>
      </c>
      <c r="L35" s="52">
        <v>13</v>
      </c>
      <c r="M35" s="52">
        <v>17</v>
      </c>
      <c r="N35" s="52">
        <v>12</v>
      </c>
      <c r="O35" s="52">
        <v>9</v>
      </c>
      <c r="P35" s="52">
        <v>12</v>
      </c>
      <c r="Q35" s="51">
        <v>15</v>
      </c>
      <c r="R35" s="54">
        <f t="shared" si="2"/>
        <v>248</v>
      </c>
    </row>
    <row r="36" spans="1:18" ht="29.25" customHeight="1">
      <c r="A36" s="238"/>
      <c r="B36" s="280" t="s">
        <v>49</v>
      </c>
      <c r="C36" s="280"/>
      <c r="D36" s="280"/>
      <c r="E36" s="51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3</v>
      </c>
      <c r="P36" s="52">
        <v>0</v>
      </c>
      <c r="Q36" s="56">
        <v>0</v>
      </c>
      <c r="R36" s="54">
        <f t="shared" si="2"/>
        <v>3</v>
      </c>
    </row>
    <row r="37" spans="1:18" ht="30" customHeight="1">
      <c r="A37" s="238"/>
      <c r="B37" s="280" t="s">
        <v>63</v>
      </c>
      <c r="C37" s="280"/>
      <c r="D37" s="280"/>
      <c r="E37" s="56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1">
        <v>1</v>
      </c>
      <c r="R37" s="165">
        <f t="shared" si="2"/>
        <v>1</v>
      </c>
    </row>
    <row r="38" spans="1:18" ht="29.25" customHeight="1">
      <c r="A38" s="238"/>
      <c r="B38" s="280" t="s">
        <v>50</v>
      </c>
      <c r="C38" s="280"/>
      <c r="D38" s="280"/>
      <c r="E38" s="51">
        <v>2</v>
      </c>
      <c r="F38" s="52">
        <v>0</v>
      </c>
      <c r="G38" s="52">
        <v>1</v>
      </c>
      <c r="H38" s="52">
        <v>1</v>
      </c>
      <c r="I38" s="52">
        <v>2</v>
      </c>
      <c r="J38" s="52">
        <v>1</v>
      </c>
      <c r="K38" s="52">
        <v>2</v>
      </c>
      <c r="L38" s="52">
        <v>0</v>
      </c>
      <c r="M38" s="52">
        <v>1</v>
      </c>
      <c r="N38" s="52">
        <v>0</v>
      </c>
      <c r="O38" s="52">
        <v>0</v>
      </c>
      <c r="P38" s="52">
        <v>3</v>
      </c>
      <c r="Q38" s="56">
        <v>1</v>
      </c>
      <c r="R38" s="54">
        <f t="shared" si="2"/>
        <v>12</v>
      </c>
    </row>
    <row r="39" spans="1:18" ht="30" customHeight="1">
      <c r="A39" s="238"/>
      <c r="B39" s="280" t="s">
        <v>72</v>
      </c>
      <c r="C39" s="280"/>
      <c r="D39" s="280"/>
      <c r="E39" s="56">
        <v>1</v>
      </c>
      <c r="F39" s="57">
        <v>1</v>
      </c>
      <c r="G39" s="57">
        <v>1</v>
      </c>
      <c r="H39" s="57">
        <v>0</v>
      </c>
      <c r="I39" s="57">
        <v>1</v>
      </c>
      <c r="J39" s="57">
        <v>1</v>
      </c>
      <c r="K39" s="57">
        <v>2</v>
      </c>
      <c r="L39" s="57">
        <v>1</v>
      </c>
      <c r="M39" s="57">
        <v>1</v>
      </c>
      <c r="N39" s="57">
        <v>3</v>
      </c>
      <c r="O39" s="57">
        <v>0</v>
      </c>
      <c r="P39" s="57">
        <v>2</v>
      </c>
      <c r="Q39" s="282">
        <v>1</v>
      </c>
      <c r="R39" s="218">
        <f t="shared" si="2"/>
        <v>14</v>
      </c>
    </row>
    <row r="40" spans="1:18" ht="30" customHeight="1" thickBot="1">
      <c r="A40" s="283"/>
      <c r="B40" s="284" t="s">
        <v>51</v>
      </c>
      <c r="C40" s="284"/>
      <c r="D40" s="284"/>
      <c r="E40" s="285">
        <v>28</v>
      </c>
      <c r="F40" s="286">
        <v>38</v>
      </c>
      <c r="G40" s="286">
        <v>19</v>
      </c>
      <c r="H40" s="286">
        <v>11</v>
      </c>
      <c r="I40" s="286">
        <v>20</v>
      </c>
      <c r="J40" s="286">
        <v>19</v>
      </c>
      <c r="K40" s="286">
        <v>11</v>
      </c>
      <c r="L40" s="286">
        <v>12</v>
      </c>
      <c r="M40" s="286">
        <v>11</v>
      </c>
      <c r="N40" s="286">
        <v>15</v>
      </c>
      <c r="O40" s="286">
        <v>8</v>
      </c>
      <c r="P40" s="286">
        <v>7</v>
      </c>
      <c r="Q40" s="287">
        <v>6</v>
      </c>
      <c r="R40" s="63">
        <f t="shared" si="2"/>
        <v>177</v>
      </c>
    </row>
    <row r="41" spans="1:33" ht="21" customHeight="1">
      <c r="A41" s="170"/>
      <c r="B41" s="170"/>
      <c r="C41" s="170"/>
      <c r="D41" s="89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AG41" t="s">
        <v>73</v>
      </c>
    </row>
    <row r="42" spans="1:18" ht="21" customHeight="1">
      <c r="A42" s="170"/>
      <c r="B42" s="170"/>
      <c r="C42" s="170"/>
      <c r="D42" s="89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</row>
    <row r="43" spans="1:18" ht="21" customHeight="1">
      <c r="A43" s="170"/>
      <c r="B43" s="170"/>
      <c r="C43" s="170"/>
      <c r="D43" s="89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</row>
    <row r="44" spans="1:18" ht="21" customHeight="1">
      <c r="A44" s="170"/>
      <c r="B44" s="170"/>
      <c r="C44" s="170"/>
      <c r="D44" s="89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</row>
    <row r="45" spans="1:18" ht="21" customHeight="1">
      <c r="A45" s="170"/>
      <c r="B45" s="170"/>
      <c r="C45" s="170"/>
      <c r="D45" s="89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</row>
    <row r="46" spans="1:18" ht="21" customHeight="1">
      <c r="A46" s="170"/>
      <c r="B46" s="170"/>
      <c r="C46" s="170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</row>
    <row r="47" spans="1:18" ht="21" customHeight="1">
      <c r="A47" s="170"/>
      <c r="B47" s="170"/>
      <c r="C47" s="170"/>
      <c r="D47" s="89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</row>
    <row r="48" spans="1:18" ht="21" customHeight="1">
      <c r="A48" s="170"/>
      <c r="B48" s="170"/>
      <c r="C48" s="170"/>
      <c r="D48" s="89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</row>
    <row r="49" spans="1:18" ht="21" customHeight="1">
      <c r="A49" s="170"/>
      <c r="B49" s="170"/>
      <c r="C49" s="170"/>
      <c r="D49" s="89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</row>
    <row r="50" spans="1:18" ht="21" customHeight="1">
      <c r="A50" s="170"/>
      <c r="B50" s="170"/>
      <c r="C50" s="170"/>
      <c r="D50" s="89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</row>
    <row r="51" spans="1:18" ht="21" customHeight="1">
      <c r="A51" s="170"/>
      <c r="B51" s="170"/>
      <c r="C51" s="170"/>
      <c r="D51" s="89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</row>
    <row r="52" spans="1:18" ht="21" customHeight="1">
      <c r="A52" s="170"/>
      <c r="B52" s="170"/>
      <c r="C52" s="170"/>
      <c r="D52" s="89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</row>
    <row r="53" spans="1:18" ht="21" customHeight="1">
      <c r="A53" s="170"/>
      <c r="B53" s="170"/>
      <c r="C53" s="170"/>
      <c r="D53" s="89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</row>
    <row r="54" spans="1:18" ht="21" customHeight="1">
      <c r="A54" s="170"/>
      <c r="B54" s="170"/>
      <c r="C54" s="170"/>
      <c r="D54" s="89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</row>
    <row r="55" spans="1:18" ht="21" customHeight="1">
      <c r="A55" s="170"/>
      <c r="B55" s="170"/>
      <c r="C55" s="170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</row>
  </sheetData>
  <sheetProtection/>
  <mergeCells count="43">
    <mergeCell ref="B39:D39"/>
    <mergeCell ref="B40:D40"/>
    <mergeCell ref="B33:D33"/>
    <mergeCell ref="B34:D34"/>
    <mergeCell ref="B35:D35"/>
    <mergeCell ref="B36:D36"/>
    <mergeCell ref="B37:D37"/>
    <mergeCell ref="B38:D38"/>
    <mergeCell ref="C27:D27"/>
    <mergeCell ref="C28:D28"/>
    <mergeCell ref="C29:D29"/>
    <mergeCell ref="B30:D30"/>
    <mergeCell ref="B31:D31"/>
    <mergeCell ref="B32:D32"/>
    <mergeCell ref="B18:D18"/>
    <mergeCell ref="B19:D19"/>
    <mergeCell ref="A20:A40"/>
    <mergeCell ref="B20:D20"/>
    <mergeCell ref="B21:D21"/>
    <mergeCell ref="B22:D22"/>
    <mergeCell ref="B23:B29"/>
    <mergeCell ref="C23:D23"/>
    <mergeCell ref="C25:D25"/>
    <mergeCell ref="C26:D26"/>
    <mergeCell ref="B9:D9"/>
    <mergeCell ref="A10:A19"/>
    <mergeCell ref="B10:D10"/>
    <mergeCell ref="B11:D11"/>
    <mergeCell ref="B12:D12"/>
    <mergeCell ref="B13:D13"/>
    <mergeCell ref="B14:D14"/>
    <mergeCell ref="B15:D15"/>
    <mergeCell ref="B16:D16"/>
    <mergeCell ref="B17:D17"/>
    <mergeCell ref="A1:R1"/>
    <mergeCell ref="B2:D2"/>
    <mergeCell ref="A3:A8"/>
    <mergeCell ref="B3:D3"/>
    <mergeCell ref="B4:D4"/>
    <mergeCell ref="B5:D5"/>
    <mergeCell ref="B6:D6"/>
    <mergeCell ref="B7:D7"/>
    <mergeCell ref="B8:D8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</dc:creator>
  <cp:keywords/>
  <dc:description/>
  <cp:lastModifiedBy>ABI</cp:lastModifiedBy>
  <dcterms:created xsi:type="dcterms:W3CDTF">2009-01-21T07:38:50Z</dcterms:created>
  <dcterms:modified xsi:type="dcterms:W3CDTF">2009-01-21T07:39:14Z</dcterms:modified>
  <cp:category/>
  <cp:version/>
  <cp:contentType/>
  <cp:contentStatus/>
</cp:coreProperties>
</file>