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45" windowHeight="9855" activeTab="1"/>
  </bookViews>
  <sheets>
    <sheet name="wyksz,wiek,czas" sheetId="1" r:id="rId1"/>
    <sheet name="szczegoly_2011" sheetId="2" r:id="rId2"/>
  </sheets>
  <externalReferences>
    <externalReference r:id="rId5"/>
  </externalReferences>
  <definedNames>
    <definedName name="_xlnm.Print_Area" localSheetId="1">'szczegoly_2011'!$A$1:$T$90</definedName>
  </definedNames>
  <calcPr fullCalcOnLoad="1"/>
</workbook>
</file>

<file path=xl/sharedStrings.xml><?xml version="1.0" encoding="utf-8"?>
<sst xmlns="http://schemas.openxmlformats.org/spreadsheetml/2006/main" count="258" uniqueCount="143">
  <si>
    <t>BEZROBOCIE W POWIECIE TURECKIM</t>
  </si>
  <si>
    <t>Wyszczególnienie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</si>
  <si>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</si>
  <si>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</si>
  <si>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</si>
  <si>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</si>
  <si>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</si>
  <si>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</si>
  <si>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</si>
  <si>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</si>
  <si>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</si>
  <si>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</si>
  <si>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</si>
  <si>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</si>
  <si>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</si>
  <si>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</si>
  <si>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</si>
  <si>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</si>
  <si>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</si>
  <si>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</si>
  <si>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</si>
  <si>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</si>
  <si>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</si>
  <si>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</si>
  <si>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</si>
  <si>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</si>
  <si>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</si>
  <si>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</si>
  <si>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</si>
  <si>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</si>
  <si>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</si>
  <si>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</si>
  <si>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</si>
  <si>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</si>
  <si>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</si>
  <si>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</si>
  <si>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</si>
  <si>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</si>
  <si>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</si>
  <si>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</si>
  <si>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</si>
  <si>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</si>
  <si>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</si>
  <si>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</si>
  <si>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</si>
  <si>
    <t>1. Bezrobotni ogółem</t>
  </si>
  <si>
    <t xml:space="preserve">Liczba
bezro-
botnych
razem
</t>
  </si>
  <si>
    <t>z tego wg czasu pozostawania bez pracy w miesiącach</t>
  </si>
  <si>
    <t xml:space="preserve">Liczba
bezro-
botnych kobiet 
razem
</t>
  </si>
  <si>
    <t>Liczba bezrobotnych zamieskałych na wsi w okresie do 12 miesięcy od dnia ukończenia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</si>
  <si>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</si>
  <si>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</si>
  <si>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</si>
  <si>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</si>
  <si>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</si>
  <si>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</si>
  <si>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</si>
  <si>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razem</t>
  </si>
  <si>
    <t>czas pozostawania bez pracy
w miesiącach</t>
  </si>
  <si>
    <t>01</t>
  </si>
  <si>
    <t>1-3</t>
  </si>
  <si>
    <t>02</t>
  </si>
  <si>
    <t>3-6</t>
  </si>
  <si>
    <t>03</t>
  </si>
  <si>
    <t>6-12</t>
  </si>
  <si>
    <t>04</t>
  </si>
  <si>
    <t>12-24</t>
  </si>
  <si>
    <t>05</t>
  </si>
  <si>
    <t>06</t>
  </si>
  <si>
    <t>wiek</t>
  </si>
  <si>
    <t>07</t>
  </si>
  <si>
    <t>08</t>
  </si>
  <si>
    <t>09</t>
  </si>
  <si>
    <t>10</t>
  </si>
  <si>
    <t>11</t>
  </si>
  <si>
    <t>60 - 64</t>
  </si>
  <si>
    <t>12</t>
  </si>
  <si>
    <t>Wykształcenie</t>
  </si>
  <si>
    <t>wyższe</t>
  </si>
  <si>
    <t>13</t>
  </si>
  <si>
    <t>policealne i średnie
zawodowe</t>
  </si>
  <si>
    <t>14</t>
  </si>
  <si>
    <t>średnie ogólno-
kształcące</t>
  </si>
  <si>
    <t>15</t>
  </si>
  <si>
    <t>zasadnicze
zawodowe</t>
  </si>
  <si>
    <t>16</t>
  </si>
  <si>
    <t>gimnazjalne
i poniżej</t>
  </si>
  <si>
    <t>17</t>
  </si>
  <si>
    <t>Staż  pracy ogółem</t>
  </si>
  <si>
    <t>30 lat i więcej</t>
  </si>
  <si>
    <t xml:space="preserve">2. Bezrobotni będący w szczególnej sytuacji na rynku pracy </t>
  </si>
  <si>
    <t xml:space="preserve">Będący w szczególnej sytuacji na rynku pracy      (z rubryki 1)  </t>
  </si>
  <si>
    <t>do 25 roku życia</t>
  </si>
  <si>
    <t>długotrwale bezrobotni</t>
  </si>
  <si>
    <t>pow. 50 roku życia</t>
  </si>
  <si>
    <t>bez kwali-  fikacji zawodo- wych</t>
  </si>
  <si>
    <t>bez    doświad- czenia zawodo- wego</t>
  </si>
  <si>
    <t>bez wyksz-  tałcenia średniego</t>
  </si>
  <si>
    <t>samotnie wychowujący co najmniej jedno dziecko do 7 roku życia</t>
  </si>
  <si>
    <t>którzy po odbyciu kary pozba- wienia wolności nie podjęli zatru-  dnienia</t>
  </si>
  <si>
    <t>niepełno-     sprawni</t>
  </si>
  <si>
    <t>po zakończeniu realizacji kontraktu socjalnego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</si>
  <si>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</si>
  <si>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</si>
  <si>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</si>
  <si>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</si>
  <si>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</si>
  <si>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</si>
  <si>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</si>
  <si>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</si>
  <si>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</si>
  <si>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</si>
  <si>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</si>
  <si>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60-64 lata</t>
  </si>
  <si>
    <t>37</t>
  </si>
  <si>
    <t>38</t>
  </si>
  <si>
    <t>39</t>
  </si>
  <si>
    <t>40</t>
  </si>
  <si>
    <t>41</t>
  </si>
  <si>
    <t>42</t>
  </si>
  <si>
    <t>2.2. Kobiety</t>
  </si>
  <si>
    <t xml:space="preserve">Liczba
bezro-
botnych
kobiet
razem
</t>
  </si>
  <si>
    <t>bez    doświad-  czenia zawodo- wego</t>
  </si>
  <si>
    <t>które po odbyciu kary pozba- wienia wolności nie podjęły zatru-  dnienia</t>
  </si>
  <si>
    <t>niepełno-    sprawne</t>
  </si>
  <si>
    <t>które nie podjęły zatrudnienia po urodzeniu dziecka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</si>
  <si>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</si>
  <si>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</si>
  <si>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</si>
  <si>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</si>
  <si>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</si>
  <si>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</si>
  <si>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</si>
  <si>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</si>
  <si>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</si>
  <si>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</si>
  <si>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</si>
  <si>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</si>
  <si>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</si>
  <si>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</si>
  <si>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</si>
  <si>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</si>
  <si>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Bezrobotni ogółem według czasu pozostawania
bez pracy, wieku, poziomu wykształcenia i stażu pracy stan w końcu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</si>
</sst>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Arial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4"/>
      <name val="Arial CE"/>
      <family val="0"/>
    </font>
    <font>
      <i/>
      <sz val="12"/>
      <name val="Arial CE"/>
      <family val="0"/>
    </font>
    <font>
      <b/>
      <i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/>
      <bottom style="medium"/>
    </border>
    <border>
      <left style="thin"/>
      <right style="double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double"/>
      <right/>
      <top style="thin"/>
      <bottom style="medium"/>
    </border>
    <border>
      <left style="medium"/>
      <right/>
      <top style="medium"/>
      <bottom style="thin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1" fillId="0" borderId="12" xfId="0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left" vertical="center"/>
      <protection/>
    </xf>
    <xf numFmtId="49" fontId="0" fillId="0" borderId="37" xfId="0" applyNumberForma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left" vertical="center"/>
      <protection/>
    </xf>
    <xf numFmtId="49" fontId="0" fillId="0" borderId="38" xfId="0" applyNumberFormat="1" applyBorder="1" applyAlignment="1" applyProtection="1">
      <alignment horizontal="center" vertical="center"/>
      <protection/>
    </xf>
    <xf numFmtId="49" fontId="16" fillId="0" borderId="39" xfId="0" applyNumberFormat="1" applyFon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6" fillId="0" borderId="40" xfId="0" applyNumberFormat="1" applyFont="1" applyBorder="1" applyAlignment="1" applyProtection="1">
      <alignment horizontal="left" vertical="center"/>
      <protection/>
    </xf>
    <xf numFmtId="49" fontId="0" fillId="0" borderId="28" xfId="0" applyNumberForma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left" vertical="center"/>
      <protection/>
    </xf>
    <xf numFmtId="49" fontId="0" fillId="0" borderId="42" xfId="0" applyNumberForma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6" fillId="34" borderId="41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left" vertical="center"/>
      <protection/>
    </xf>
    <xf numFmtId="0" fontId="16" fillId="34" borderId="39" xfId="0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" fontId="56" fillId="0" borderId="44" xfId="51" applyNumberFormat="1" applyFont="1" applyBorder="1" applyAlignment="1">
      <alignment horizontal="center" vertical="center"/>
      <protection/>
    </xf>
    <xf numFmtId="1" fontId="56" fillId="0" borderId="33" xfId="51" applyNumberFormat="1" applyFont="1" applyBorder="1" applyAlignment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" fontId="56" fillId="0" borderId="36" xfId="51" applyNumberFormat="1" applyFont="1" applyBorder="1" applyAlignment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" fontId="56" fillId="0" borderId="39" xfId="51" applyNumberFormat="1" applyFont="1" applyBorder="1" applyAlignment="1">
      <alignment horizontal="center" vertical="center"/>
      <protection/>
    </xf>
    <xf numFmtId="1" fontId="56" fillId="0" borderId="35" xfId="51" applyNumberFormat="1" applyFont="1" applyBorder="1" applyAlignment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1" fontId="56" fillId="0" borderId="49" xfId="51" applyNumberFormat="1" applyFont="1" applyBorder="1" applyAlignment="1">
      <alignment horizontal="center" vertical="center"/>
      <protection/>
    </xf>
    <xf numFmtId="1" fontId="56" fillId="0" borderId="34" xfId="51" applyNumberFormat="1" applyFont="1" applyBorder="1" applyAlignment="1">
      <alignment horizontal="center" vertical="center"/>
      <protection/>
    </xf>
    <xf numFmtId="1" fontId="56" fillId="0" borderId="50" xfId="51" applyNumberFormat="1" applyFont="1" applyBorder="1" applyAlignment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" fontId="56" fillId="0" borderId="38" xfId="51" applyNumberFormat="1" applyFont="1" applyBorder="1" applyAlignment="1">
      <alignment horizontal="center" vertical="center"/>
      <protection/>
    </xf>
    <xf numFmtId="1" fontId="56" fillId="0" borderId="37" xfId="51" applyNumberFormat="1" applyFont="1" applyBorder="1" applyAlignment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1" fontId="56" fillId="0" borderId="51" xfId="51" applyNumberFormat="1" applyFont="1" applyBorder="1" applyAlignment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" fontId="56" fillId="0" borderId="31" xfId="51" applyNumberFormat="1" applyFont="1" applyBorder="1" applyAlignment="1">
      <alignment horizontal="center" vertical="center"/>
      <protection/>
    </xf>
    <xf numFmtId="1" fontId="56" fillId="0" borderId="13" xfId="51" applyNumberFormat="1" applyFont="1" applyBorder="1" applyAlignment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1" fontId="56" fillId="0" borderId="52" xfId="51" applyNumberFormat="1" applyFont="1" applyBorder="1" applyAlignment="1">
      <alignment horizontal="center" vertical="center"/>
      <protection/>
    </xf>
    <xf numFmtId="1" fontId="56" fillId="0" borderId="53" xfId="51" applyNumberFormat="1" applyFont="1" applyBorder="1" applyAlignment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1" fontId="56" fillId="0" borderId="54" xfId="51" applyNumberFormat="1" applyFont="1" applyBorder="1" applyAlignment="1">
      <alignment horizontal="center" vertical="center"/>
      <protection/>
    </xf>
    <xf numFmtId="1" fontId="56" fillId="0" borderId="55" xfId="51" applyNumberFormat="1" applyFont="1" applyBorder="1" applyAlignment="1">
      <alignment horizontal="center" vertical="center"/>
      <protection/>
    </xf>
    <xf numFmtId="1" fontId="56" fillId="0" borderId="56" xfId="51" applyNumberFormat="1" applyFont="1" applyBorder="1" applyAlignment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 locked="0"/>
    </xf>
    <xf numFmtId="1" fontId="39" fillId="0" borderId="0" xfId="51" applyNumberFormat="1">
      <alignment/>
      <protection/>
    </xf>
    <xf numFmtId="1" fontId="39" fillId="0" borderId="0" xfId="51" applyNumberFormat="1">
      <alignment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 textRotation="90" wrapText="1"/>
      <protection/>
    </xf>
    <xf numFmtId="0" fontId="15" fillId="0" borderId="63" xfId="0" applyFont="1" applyBorder="1" applyAlignment="1" applyProtection="1">
      <alignment horizontal="center" vertical="center" textRotation="90"/>
      <protection/>
    </xf>
    <xf numFmtId="0" fontId="15" fillId="0" borderId="6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7" fillId="0" borderId="23" xfId="0" applyFont="1" applyBorder="1" applyAlignment="1" applyProtection="1">
      <alignment horizontal="center" vertical="center" textRotation="90"/>
      <protection/>
    </xf>
    <xf numFmtId="0" fontId="19" fillId="0" borderId="62" xfId="0" applyFont="1" applyBorder="1" applyAlignment="1" applyProtection="1">
      <alignment horizontal="center" vertical="center" textRotation="90" wrapText="1"/>
      <protection/>
    </xf>
    <xf numFmtId="0" fontId="17" fillId="0" borderId="63" xfId="0" applyFont="1" applyBorder="1" applyAlignment="1" applyProtection="1">
      <alignment horizontal="center" vertical="center" textRotation="90" wrapText="1"/>
      <protection/>
    </xf>
    <xf numFmtId="0" fontId="17" fillId="0" borderId="64" xfId="0" applyFont="1" applyBorder="1" applyAlignment="1" applyProtection="1">
      <alignment horizontal="center" vertical="center" textRotation="90" wrapText="1"/>
      <protection/>
    </xf>
    <xf numFmtId="0" fontId="19" fillId="0" borderId="62" xfId="0" applyFont="1" applyBorder="1" applyAlignment="1" applyProtection="1">
      <alignment horizontal="center" vertical="center" textRotation="90"/>
      <protection/>
    </xf>
    <xf numFmtId="0" fontId="21" fillId="0" borderId="63" xfId="0" applyFont="1" applyBorder="1" applyAlignment="1" applyProtection="1">
      <alignment horizontal="center" vertical="center" textRotation="90"/>
      <protection/>
    </xf>
    <xf numFmtId="0" fontId="21" fillId="0" borderId="64" xfId="0" applyFont="1" applyBorder="1" applyAlignment="1" applyProtection="1">
      <alignment horizontal="center" vertical="center" textRotation="90"/>
      <protection/>
    </xf>
    <xf numFmtId="49" fontId="18" fillId="0" borderId="36" xfId="0" applyNumberFormat="1" applyFont="1" applyBorder="1" applyAlignment="1" applyProtection="1">
      <alignment horizontal="center" vertical="center" wrapText="1"/>
      <protection/>
    </xf>
    <xf numFmtId="49" fontId="18" fillId="0" borderId="41" xfId="0" applyNumberFormat="1" applyFont="1" applyBorder="1" applyAlignment="1" applyProtection="1">
      <alignment horizontal="center" vertical="center" wrapText="1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Border="1" applyAlignment="1" applyProtection="1">
      <alignment horizontal="center" vertical="center" wrapText="1"/>
      <protection/>
    </xf>
    <xf numFmtId="49" fontId="18" fillId="0" borderId="42" xfId="0" applyNumberFormat="1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 textRotation="90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57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18" fillId="0" borderId="51" xfId="0" applyFont="1" applyBorder="1" applyAlignment="1" applyProtection="1">
      <alignment horizontal="center" vertical="center" wrapText="1"/>
      <protection/>
    </xf>
    <xf numFmtId="0" fontId="18" fillId="0" borderId="46" xfId="0" applyFont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7" fillId="0" borderId="64" xfId="0" applyFont="1" applyBorder="1" applyAlignment="1" applyProtection="1">
      <alignment horizontal="center" vertical="center" textRotation="90"/>
      <protection/>
    </xf>
    <xf numFmtId="0" fontId="19" fillId="0" borderId="63" xfId="0" applyFont="1" applyBorder="1" applyAlignment="1" applyProtection="1">
      <alignment horizontal="center" vertical="center" textRotation="90" wrapText="1"/>
      <protection/>
    </xf>
    <xf numFmtId="0" fontId="17" fillId="0" borderId="62" xfId="0" applyFont="1" applyBorder="1" applyAlignment="1" applyProtection="1">
      <alignment horizontal="center" vertical="center" textRotation="90" wrapText="1"/>
      <protection/>
    </xf>
    <xf numFmtId="0" fontId="17" fillId="0" borderId="62" xfId="0" applyFont="1" applyBorder="1" applyAlignment="1" applyProtection="1">
      <alignment horizontal="center" vertical="center" textRotation="90"/>
      <protection/>
    </xf>
    <xf numFmtId="0" fontId="11" fillId="0" borderId="65" xfId="0" applyFont="1" applyBorder="1" applyAlignment="1" applyProtection="1">
      <alignment horizontal="left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49" fontId="12" fillId="0" borderId="41" xfId="0" applyNumberFormat="1" applyFont="1" applyBorder="1" applyAlignment="1" applyProtection="1">
      <alignment horizontal="center" vertical="center"/>
      <protection/>
    </xf>
    <xf numFmtId="49" fontId="12" fillId="0" borderId="70" xfId="0" applyNumberFormat="1" applyFont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 textRotation="90" wrapText="1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72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 wrapText="1"/>
      <protection/>
    </xf>
    <xf numFmtId="0" fontId="13" fillId="0" borderId="70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>
      <alignment horizontal="center" vertical="center"/>
      <protection/>
    </xf>
    <xf numFmtId="1" fontId="39" fillId="0" borderId="0" xfId="51" applyNumberForma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10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otrj\AppData\Local\Temp\2011-(Roczne)_Bezrobotni_wg_wieku_wykszt_stazu_czasu_pozost_bez_pracy_zamieszkali%20na%20wsi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5_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75" zoomScaleNormal="75" zoomScalePageLayoutView="0" workbookViewId="0" topLeftCell="A1">
      <selection activeCell="Y22" sqref="Y22"/>
    </sheetView>
  </sheetViews>
  <sheetFormatPr defaultColWidth="9.00390625" defaultRowHeight="12.75"/>
  <cols>
    <col min="1" max="1" width="21.375" style="37" customWidth="1"/>
    <col min="2" max="25" width="6.625" style="36" customWidth="1"/>
  </cols>
  <sheetData>
    <row r="1" spans="1:25" ht="39.75" customHeight="1" thickBo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21" customHeight="1">
      <c r="A2" s="113" t="s">
        <v>1</v>
      </c>
      <c r="B2" s="110" t="s">
        <v>2</v>
      </c>
      <c r="C2" s="111"/>
      <c r="D2" s="110" t="s">
        <v>3</v>
      </c>
      <c r="E2" s="111"/>
      <c r="F2" s="109" t="s">
        <v>4</v>
      </c>
      <c r="G2" s="109"/>
      <c r="H2" s="110" t="s">
        <v>5</v>
      </c>
      <c r="I2" s="111"/>
      <c r="J2" s="109" t="s">
        <v>6</v>
      </c>
      <c r="K2" s="109"/>
      <c r="L2" s="110" t="s">
        <v>7</v>
      </c>
      <c r="M2" s="111"/>
      <c r="N2" s="109" t="s">
        <v>8</v>
      </c>
      <c r="O2" s="109"/>
      <c r="P2" s="110" t="s">
        <v>9</v>
      </c>
      <c r="Q2" s="111"/>
      <c r="R2" s="109" t="s">
        <v>10</v>
      </c>
      <c r="S2" s="109"/>
      <c r="T2" s="110" t="s">
        <v>11</v>
      </c>
      <c r="U2" s="111"/>
      <c r="V2" s="109" t="s">
        <v>12</v>
      </c>
      <c r="W2" s="109"/>
      <c r="X2" s="110" t="s">
        <v>13</v>
      </c>
      <c r="Y2" s="111"/>
    </row>
    <row r="3" spans="1:25" ht="15.75" customHeight="1" thickBot="1">
      <c r="A3" s="114"/>
      <c r="B3" s="1" t="s">
        <v>14</v>
      </c>
      <c r="C3" s="2" t="s">
        <v>15</v>
      </c>
      <c r="D3" s="1" t="s">
        <v>14</v>
      </c>
      <c r="E3" s="2" t="s">
        <v>15</v>
      </c>
      <c r="F3" s="3" t="s">
        <v>14</v>
      </c>
      <c r="G3" s="4" t="s">
        <v>15</v>
      </c>
      <c r="H3" s="1" t="s">
        <v>14</v>
      </c>
      <c r="I3" s="2" t="s">
        <v>15</v>
      </c>
      <c r="J3" s="3" t="s">
        <v>14</v>
      </c>
      <c r="K3" s="4" t="s">
        <v>15</v>
      </c>
      <c r="L3" s="5" t="s">
        <v>14</v>
      </c>
      <c r="M3" s="2" t="s">
        <v>15</v>
      </c>
      <c r="N3" s="3" t="s">
        <v>14</v>
      </c>
      <c r="O3" s="4" t="s">
        <v>15</v>
      </c>
      <c r="P3" s="1" t="s">
        <v>14</v>
      </c>
      <c r="Q3" s="2" t="s">
        <v>15</v>
      </c>
      <c r="R3" s="3" t="s">
        <v>14</v>
      </c>
      <c r="S3" s="4" t="s">
        <v>15</v>
      </c>
      <c r="T3" s="1" t="s">
        <v>14</v>
      </c>
      <c r="U3" s="2" t="s">
        <v>15</v>
      </c>
      <c r="V3" s="3" t="s">
        <v>14</v>
      </c>
      <c r="W3" s="4" t="s">
        <v>15</v>
      </c>
      <c r="X3" s="5" t="s">
        <v>14</v>
      </c>
      <c r="Y3" s="2" t="s">
        <v>15</v>
      </c>
    </row>
    <row r="4" spans="1:25" ht="20.25" customHeight="1">
      <c r="A4" s="6" t="s">
        <v>16</v>
      </c>
      <c r="B4" s="7"/>
      <c r="C4" s="8"/>
      <c r="D4" s="7"/>
      <c r="E4" s="8"/>
      <c r="F4" s="9"/>
      <c r="G4" s="9"/>
      <c r="H4" s="7"/>
      <c r="I4" s="8"/>
      <c r="J4" s="9"/>
      <c r="K4" s="9"/>
      <c r="L4" s="7"/>
      <c r="M4" s="8"/>
      <c r="N4" s="9"/>
      <c r="O4" s="9"/>
      <c r="P4" s="7"/>
      <c r="Q4" s="8"/>
      <c r="R4" s="9"/>
      <c r="S4" s="9"/>
      <c r="T4" s="7"/>
      <c r="U4" s="8"/>
      <c r="V4" s="9"/>
      <c r="W4" s="9"/>
      <c r="X4" s="7"/>
      <c r="Y4" s="8"/>
    </row>
    <row r="5" spans="1:25" ht="15" customHeight="1">
      <c r="A5" s="10" t="s">
        <v>17</v>
      </c>
      <c r="B5" s="11">
        <v>815</v>
      </c>
      <c r="C5" s="12">
        <v>412</v>
      </c>
      <c r="D5" s="11">
        <v>519</v>
      </c>
      <c r="E5" s="12">
        <v>264</v>
      </c>
      <c r="F5" s="13">
        <v>370</v>
      </c>
      <c r="G5" s="14">
        <v>177</v>
      </c>
      <c r="H5" s="11">
        <v>327</v>
      </c>
      <c r="I5" s="12">
        <v>165</v>
      </c>
      <c r="J5" s="13">
        <v>496</v>
      </c>
      <c r="K5" s="14">
        <v>293</v>
      </c>
      <c r="L5" s="11">
        <v>421</v>
      </c>
      <c r="M5" s="12">
        <v>251</v>
      </c>
      <c r="N5" s="13">
        <v>534</v>
      </c>
      <c r="O5" s="14">
        <v>303</v>
      </c>
      <c r="P5" s="11">
        <v>434</v>
      </c>
      <c r="Q5" s="12">
        <v>240</v>
      </c>
      <c r="R5" s="11">
        <v>562</v>
      </c>
      <c r="S5" s="12">
        <v>304</v>
      </c>
      <c r="T5" s="11">
        <v>454</v>
      </c>
      <c r="U5" s="12">
        <v>203</v>
      </c>
      <c r="V5" s="13">
        <v>587</v>
      </c>
      <c r="W5" s="14">
        <v>259</v>
      </c>
      <c r="X5" s="11">
        <v>539</v>
      </c>
      <c r="Y5" s="12">
        <v>216</v>
      </c>
    </row>
    <row r="6" spans="1:25" ht="15" customHeight="1">
      <c r="A6" s="15" t="s">
        <v>18</v>
      </c>
      <c r="B6" s="11">
        <v>1147</v>
      </c>
      <c r="C6" s="12">
        <v>469</v>
      </c>
      <c r="D6" s="11">
        <v>1320</v>
      </c>
      <c r="E6" s="12">
        <v>583</v>
      </c>
      <c r="F6" s="13">
        <v>1097</v>
      </c>
      <c r="G6" s="14">
        <v>561</v>
      </c>
      <c r="H6" s="11">
        <v>696</v>
      </c>
      <c r="I6" s="12">
        <v>361</v>
      </c>
      <c r="J6" s="13">
        <v>572</v>
      </c>
      <c r="K6" s="14">
        <v>309</v>
      </c>
      <c r="L6" s="11">
        <v>635</v>
      </c>
      <c r="M6" s="12">
        <v>398</v>
      </c>
      <c r="N6" s="13">
        <v>760</v>
      </c>
      <c r="O6" s="14">
        <v>509</v>
      </c>
      <c r="P6" s="11">
        <v>820</v>
      </c>
      <c r="Q6" s="12">
        <v>529</v>
      </c>
      <c r="R6" s="11">
        <v>704</v>
      </c>
      <c r="S6" s="12">
        <v>435</v>
      </c>
      <c r="T6" s="11">
        <v>733</v>
      </c>
      <c r="U6" s="12">
        <v>417</v>
      </c>
      <c r="V6" s="13">
        <v>761</v>
      </c>
      <c r="W6" s="14">
        <v>389</v>
      </c>
      <c r="X6" s="11">
        <v>912</v>
      </c>
      <c r="Y6" s="12">
        <v>416</v>
      </c>
    </row>
    <row r="7" spans="1:25" ht="15" customHeight="1">
      <c r="A7" s="15" t="s">
        <v>19</v>
      </c>
      <c r="B7" s="11">
        <v>907</v>
      </c>
      <c r="C7" s="12">
        <v>522</v>
      </c>
      <c r="D7" s="11">
        <v>1056</v>
      </c>
      <c r="E7" s="12">
        <v>572</v>
      </c>
      <c r="F7" s="13">
        <v>1160</v>
      </c>
      <c r="G7" s="14">
        <v>548</v>
      </c>
      <c r="H7" s="11">
        <v>1189</v>
      </c>
      <c r="I7" s="12">
        <v>588</v>
      </c>
      <c r="J7" s="13">
        <v>1021</v>
      </c>
      <c r="K7" s="14">
        <v>525</v>
      </c>
      <c r="L7" s="11">
        <v>802</v>
      </c>
      <c r="M7" s="12">
        <v>475</v>
      </c>
      <c r="N7" s="13">
        <v>595</v>
      </c>
      <c r="O7" s="14">
        <v>363</v>
      </c>
      <c r="P7" s="11">
        <v>602</v>
      </c>
      <c r="Q7" s="12">
        <v>401</v>
      </c>
      <c r="R7" s="11">
        <v>544</v>
      </c>
      <c r="S7" s="12">
        <v>367</v>
      </c>
      <c r="T7" s="11">
        <v>606</v>
      </c>
      <c r="U7" s="12">
        <v>401</v>
      </c>
      <c r="V7" s="13">
        <v>583</v>
      </c>
      <c r="W7" s="14">
        <v>372</v>
      </c>
      <c r="X7" s="11">
        <v>721</v>
      </c>
      <c r="Y7" s="12">
        <v>442</v>
      </c>
    </row>
    <row r="8" spans="1:25" ht="15" customHeight="1">
      <c r="A8" s="15" t="s">
        <v>20</v>
      </c>
      <c r="B8" s="11">
        <v>695</v>
      </c>
      <c r="C8" s="12">
        <v>450</v>
      </c>
      <c r="D8" s="11">
        <v>722</v>
      </c>
      <c r="E8" s="12">
        <v>475</v>
      </c>
      <c r="F8" s="13">
        <v>844</v>
      </c>
      <c r="G8" s="14">
        <v>546</v>
      </c>
      <c r="H8" s="11">
        <v>902</v>
      </c>
      <c r="I8" s="12">
        <v>585</v>
      </c>
      <c r="J8" s="13">
        <v>949</v>
      </c>
      <c r="K8" s="14">
        <v>611</v>
      </c>
      <c r="L8" s="11">
        <v>983</v>
      </c>
      <c r="M8" s="12">
        <v>622</v>
      </c>
      <c r="N8" s="13">
        <v>1053</v>
      </c>
      <c r="O8" s="14">
        <v>673</v>
      </c>
      <c r="P8" s="11">
        <v>982</v>
      </c>
      <c r="Q8" s="12">
        <v>646</v>
      </c>
      <c r="R8" s="11">
        <v>838</v>
      </c>
      <c r="S8" s="12">
        <v>569</v>
      </c>
      <c r="T8" s="11">
        <v>754</v>
      </c>
      <c r="U8" s="12">
        <v>502</v>
      </c>
      <c r="V8" s="13">
        <v>703</v>
      </c>
      <c r="W8" s="14">
        <v>484</v>
      </c>
      <c r="X8" s="11">
        <v>636</v>
      </c>
      <c r="Y8" s="12">
        <v>449</v>
      </c>
    </row>
    <row r="9" spans="1:25" ht="15" customHeight="1">
      <c r="A9" s="15" t="s">
        <v>21</v>
      </c>
      <c r="B9" s="11">
        <v>662</v>
      </c>
      <c r="C9" s="12">
        <v>433</v>
      </c>
      <c r="D9" s="11">
        <v>707</v>
      </c>
      <c r="E9" s="12">
        <v>472</v>
      </c>
      <c r="F9" s="13">
        <v>698</v>
      </c>
      <c r="G9" s="14">
        <v>471</v>
      </c>
      <c r="H9" s="11">
        <v>672</v>
      </c>
      <c r="I9" s="12">
        <v>464</v>
      </c>
      <c r="J9" s="13">
        <v>678</v>
      </c>
      <c r="K9" s="14">
        <v>472</v>
      </c>
      <c r="L9" s="11">
        <v>640</v>
      </c>
      <c r="M9" s="12">
        <v>477</v>
      </c>
      <c r="N9" s="13">
        <v>626</v>
      </c>
      <c r="O9" s="14">
        <v>476</v>
      </c>
      <c r="P9" s="11">
        <v>614</v>
      </c>
      <c r="Q9" s="12">
        <v>478</v>
      </c>
      <c r="R9" s="11">
        <v>619</v>
      </c>
      <c r="S9" s="12">
        <v>481</v>
      </c>
      <c r="T9" s="11">
        <v>648</v>
      </c>
      <c r="U9" s="12">
        <v>510</v>
      </c>
      <c r="V9" s="13">
        <v>649</v>
      </c>
      <c r="W9" s="14">
        <v>501</v>
      </c>
      <c r="X9" s="11">
        <v>688</v>
      </c>
      <c r="Y9" s="12">
        <v>417</v>
      </c>
    </row>
    <row r="10" spans="1:25" ht="15" customHeight="1">
      <c r="A10" s="16" t="s">
        <v>22</v>
      </c>
      <c r="B10" s="17">
        <v>451</v>
      </c>
      <c r="C10" s="18">
        <v>356</v>
      </c>
      <c r="D10" s="17">
        <v>491</v>
      </c>
      <c r="E10" s="18">
        <v>383</v>
      </c>
      <c r="F10" s="19">
        <v>497</v>
      </c>
      <c r="G10" s="20">
        <v>388</v>
      </c>
      <c r="H10" s="17">
        <v>522</v>
      </c>
      <c r="I10" s="18">
        <v>401</v>
      </c>
      <c r="J10" s="19">
        <v>510</v>
      </c>
      <c r="K10" s="20">
        <v>397</v>
      </c>
      <c r="L10" s="17">
        <v>504</v>
      </c>
      <c r="M10" s="18">
        <v>398</v>
      </c>
      <c r="N10" s="19">
        <v>501</v>
      </c>
      <c r="O10" s="20">
        <v>396</v>
      </c>
      <c r="P10" s="17">
        <v>497</v>
      </c>
      <c r="Q10" s="18">
        <v>395</v>
      </c>
      <c r="R10" s="17">
        <v>528</v>
      </c>
      <c r="S10" s="18">
        <v>429</v>
      </c>
      <c r="T10" s="17">
        <v>532</v>
      </c>
      <c r="U10" s="12">
        <v>438</v>
      </c>
      <c r="V10" s="19">
        <v>540</v>
      </c>
      <c r="W10" s="20">
        <v>436</v>
      </c>
      <c r="X10" s="17">
        <v>563</v>
      </c>
      <c r="Y10" s="18">
        <v>456</v>
      </c>
    </row>
    <row r="11" spans="1:25" ht="15.75" thickBot="1">
      <c r="A11" s="21" t="s">
        <v>23</v>
      </c>
      <c r="B11" s="22">
        <f aca="true" t="shared" si="0" ref="B11:Y11">B5+B6+B7+B8+B9+B10</f>
        <v>4677</v>
      </c>
      <c r="C11" s="23">
        <f t="shared" si="0"/>
        <v>2642</v>
      </c>
      <c r="D11" s="24">
        <f t="shared" si="0"/>
        <v>4815</v>
      </c>
      <c r="E11" s="23">
        <f t="shared" si="0"/>
        <v>2749</v>
      </c>
      <c r="F11" s="24">
        <f t="shared" si="0"/>
        <v>4666</v>
      </c>
      <c r="G11" s="23">
        <f t="shared" si="0"/>
        <v>2691</v>
      </c>
      <c r="H11" s="24">
        <f t="shared" si="0"/>
        <v>4308</v>
      </c>
      <c r="I11" s="23">
        <f t="shared" si="0"/>
        <v>2564</v>
      </c>
      <c r="J11" s="24">
        <f t="shared" si="0"/>
        <v>4226</v>
      </c>
      <c r="K11" s="24">
        <f t="shared" si="0"/>
        <v>2607</v>
      </c>
      <c r="L11" s="24">
        <f t="shared" si="0"/>
        <v>3985</v>
      </c>
      <c r="M11" s="23">
        <f t="shared" si="0"/>
        <v>2621</v>
      </c>
      <c r="N11" s="24">
        <f t="shared" si="0"/>
        <v>4069</v>
      </c>
      <c r="O11" s="23">
        <f t="shared" si="0"/>
        <v>2720</v>
      </c>
      <c r="P11" s="24">
        <f t="shared" si="0"/>
        <v>3949</v>
      </c>
      <c r="Q11" s="23">
        <f t="shared" si="0"/>
        <v>2689</v>
      </c>
      <c r="R11" s="24">
        <f>R5+R6+R7+R8+R9+R10</f>
        <v>3795</v>
      </c>
      <c r="S11" s="23">
        <f>S5+S6+S7+S8+S9+S10</f>
        <v>2585</v>
      </c>
      <c r="T11" s="24">
        <f t="shared" si="0"/>
        <v>3727</v>
      </c>
      <c r="U11" s="23">
        <f t="shared" si="0"/>
        <v>2471</v>
      </c>
      <c r="V11" s="24">
        <f t="shared" si="0"/>
        <v>3823</v>
      </c>
      <c r="W11" s="23">
        <f t="shared" si="0"/>
        <v>2441</v>
      </c>
      <c r="X11" s="24">
        <f t="shared" si="0"/>
        <v>4059</v>
      </c>
      <c r="Y11" s="23">
        <f t="shared" si="0"/>
        <v>2396</v>
      </c>
    </row>
    <row r="12" spans="1:25" ht="20.25" customHeight="1">
      <c r="A12" s="6" t="s">
        <v>24</v>
      </c>
      <c r="B12" s="7"/>
      <c r="C12" s="8"/>
      <c r="D12" s="7"/>
      <c r="E12" s="8"/>
      <c r="F12" s="9"/>
      <c r="G12" s="9"/>
      <c r="H12" s="7"/>
      <c r="I12" s="8"/>
      <c r="J12" s="9"/>
      <c r="K12" s="9"/>
      <c r="L12" s="7"/>
      <c r="M12" s="8"/>
      <c r="N12" s="9"/>
      <c r="O12" s="9"/>
      <c r="P12" s="7"/>
      <c r="Q12" s="8"/>
      <c r="R12" s="7"/>
      <c r="S12" s="8"/>
      <c r="T12" s="7"/>
      <c r="U12" s="8"/>
      <c r="V12" s="9"/>
      <c r="W12" s="9"/>
      <c r="X12" s="7"/>
      <c r="Y12" s="8"/>
    </row>
    <row r="13" spans="1:25" ht="15" customHeight="1">
      <c r="A13" s="15" t="s">
        <v>25</v>
      </c>
      <c r="B13" s="11">
        <v>1309</v>
      </c>
      <c r="C13" s="12">
        <v>746</v>
      </c>
      <c r="D13" s="11">
        <v>1305</v>
      </c>
      <c r="E13" s="12">
        <v>752</v>
      </c>
      <c r="F13" s="13">
        <v>1269</v>
      </c>
      <c r="G13" s="14">
        <v>735</v>
      </c>
      <c r="H13" s="11">
        <v>1134</v>
      </c>
      <c r="I13" s="12">
        <v>665</v>
      </c>
      <c r="J13" s="13">
        <v>1153</v>
      </c>
      <c r="K13" s="14">
        <v>706</v>
      </c>
      <c r="L13" s="11">
        <v>1079</v>
      </c>
      <c r="M13" s="12">
        <v>695</v>
      </c>
      <c r="N13" s="13">
        <v>1137</v>
      </c>
      <c r="O13" s="14">
        <v>740</v>
      </c>
      <c r="P13" s="11">
        <v>1065</v>
      </c>
      <c r="Q13" s="12">
        <v>707</v>
      </c>
      <c r="R13" s="11">
        <v>1079</v>
      </c>
      <c r="S13" s="12">
        <v>721</v>
      </c>
      <c r="T13" s="11">
        <v>1033</v>
      </c>
      <c r="U13" s="12">
        <v>665</v>
      </c>
      <c r="V13" s="13">
        <v>1044</v>
      </c>
      <c r="W13" s="14">
        <v>661</v>
      </c>
      <c r="X13" s="11">
        <v>1058</v>
      </c>
      <c r="Y13" s="12">
        <v>667</v>
      </c>
    </row>
    <row r="14" spans="1:25" ht="15" customHeight="1">
      <c r="A14" s="15" t="s">
        <v>26</v>
      </c>
      <c r="B14" s="11">
        <v>1515</v>
      </c>
      <c r="C14" s="12">
        <v>919</v>
      </c>
      <c r="D14" s="11">
        <v>1554</v>
      </c>
      <c r="E14" s="12">
        <v>948</v>
      </c>
      <c r="F14" s="13">
        <v>1508</v>
      </c>
      <c r="G14" s="14">
        <v>943</v>
      </c>
      <c r="H14" s="11">
        <v>1415</v>
      </c>
      <c r="I14" s="12">
        <v>923</v>
      </c>
      <c r="J14" s="13">
        <v>1355</v>
      </c>
      <c r="K14" s="14">
        <v>900</v>
      </c>
      <c r="L14" s="11">
        <v>1266</v>
      </c>
      <c r="M14" s="12">
        <v>887</v>
      </c>
      <c r="N14" s="13">
        <v>1259</v>
      </c>
      <c r="O14" s="14">
        <v>885</v>
      </c>
      <c r="P14" s="11">
        <v>1229</v>
      </c>
      <c r="Q14" s="12">
        <v>874</v>
      </c>
      <c r="R14" s="11">
        <v>1175</v>
      </c>
      <c r="S14" s="12">
        <v>836</v>
      </c>
      <c r="T14" s="11">
        <v>1187</v>
      </c>
      <c r="U14" s="12">
        <v>823</v>
      </c>
      <c r="V14" s="13">
        <v>1219</v>
      </c>
      <c r="W14" s="14">
        <v>812</v>
      </c>
      <c r="X14" s="11">
        <v>1292</v>
      </c>
      <c r="Y14" s="12">
        <v>832</v>
      </c>
    </row>
    <row r="15" spans="1:25" ht="15" customHeight="1">
      <c r="A15" s="15" t="s">
        <v>27</v>
      </c>
      <c r="B15" s="11">
        <v>840</v>
      </c>
      <c r="C15" s="12">
        <v>457</v>
      </c>
      <c r="D15" s="11">
        <v>890</v>
      </c>
      <c r="E15" s="12">
        <v>509</v>
      </c>
      <c r="F15" s="13">
        <v>871</v>
      </c>
      <c r="G15" s="14">
        <v>491</v>
      </c>
      <c r="H15" s="11">
        <v>802</v>
      </c>
      <c r="I15" s="12">
        <v>471</v>
      </c>
      <c r="J15" s="13">
        <v>777</v>
      </c>
      <c r="K15" s="14">
        <v>480</v>
      </c>
      <c r="L15" s="11">
        <v>743</v>
      </c>
      <c r="M15" s="12">
        <v>493</v>
      </c>
      <c r="N15" s="13">
        <v>758</v>
      </c>
      <c r="O15" s="14">
        <v>520</v>
      </c>
      <c r="P15" s="11">
        <v>741</v>
      </c>
      <c r="Q15" s="12">
        <v>525</v>
      </c>
      <c r="R15" s="11">
        <v>678</v>
      </c>
      <c r="S15" s="12">
        <v>478</v>
      </c>
      <c r="T15" s="11">
        <v>657</v>
      </c>
      <c r="U15" s="12">
        <v>452</v>
      </c>
      <c r="V15" s="13">
        <v>676</v>
      </c>
      <c r="W15" s="14">
        <v>442</v>
      </c>
      <c r="X15" s="11">
        <v>743</v>
      </c>
      <c r="Y15" s="12">
        <v>462</v>
      </c>
    </row>
    <row r="16" spans="1:25" ht="15" customHeight="1">
      <c r="A16" s="15" t="s">
        <v>28</v>
      </c>
      <c r="B16" s="11">
        <v>755</v>
      </c>
      <c r="C16" s="12">
        <v>424</v>
      </c>
      <c r="D16" s="11">
        <v>803</v>
      </c>
      <c r="E16" s="12">
        <v>443</v>
      </c>
      <c r="F16" s="13">
        <v>764</v>
      </c>
      <c r="G16" s="14">
        <v>431</v>
      </c>
      <c r="H16" s="11">
        <v>718</v>
      </c>
      <c r="I16" s="12">
        <v>416</v>
      </c>
      <c r="J16" s="13">
        <v>703</v>
      </c>
      <c r="K16" s="14">
        <v>428</v>
      </c>
      <c r="L16" s="11">
        <v>682</v>
      </c>
      <c r="M16" s="12">
        <v>451</v>
      </c>
      <c r="N16" s="13">
        <v>689</v>
      </c>
      <c r="O16" s="14">
        <v>467</v>
      </c>
      <c r="P16" s="11">
        <v>688</v>
      </c>
      <c r="Q16" s="12">
        <v>475</v>
      </c>
      <c r="R16" s="11">
        <v>640</v>
      </c>
      <c r="S16" s="12">
        <v>445</v>
      </c>
      <c r="T16" s="11">
        <v>626</v>
      </c>
      <c r="U16" s="12">
        <v>425</v>
      </c>
      <c r="V16" s="13">
        <v>640</v>
      </c>
      <c r="W16" s="14">
        <v>417</v>
      </c>
      <c r="X16" s="11">
        <v>702</v>
      </c>
      <c r="Y16" s="12">
        <v>425</v>
      </c>
    </row>
    <row r="17" spans="1:25" ht="15" customHeight="1">
      <c r="A17" s="15" t="s">
        <v>29</v>
      </c>
      <c r="B17" s="11">
        <v>214</v>
      </c>
      <c r="C17" s="12">
        <v>95</v>
      </c>
      <c r="D17" s="11">
        <v>221</v>
      </c>
      <c r="E17" s="12">
        <v>97</v>
      </c>
      <c r="F17" s="13">
        <v>215</v>
      </c>
      <c r="G17" s="14">
        <v>91</v>
      </c>
      <c r="H17" s="11">
        <v>198</v>
      </c>
      <c r="I17" s="12">
        <v>89</v>
      </c>
      <c r="J17" s="13">
        <v>204</v>
      </c>
      <c r="K17" s="14">
        <v>93</v>
      </c>
      <c r="L17" s="11">
        <v>184</v>
      </c>
      <c r="M17" s="12">
        <v>95</v>
      </c>
      <c r="N17" s="13">
        <v>194</v>
      </c>
      <c r="O17" s="14">
        <v>108</v>
      </c>
      <c r="P17" s="11">
        <v>195</v>
      </c>
      <c r="Q17" s="12">
        <v>108</v>
      </c>
      <c r="R17" s="11">
        <v>194</v>
      </c>
      <c r="S17" s="12">
        <v>105</v>
      </c>
      <c r="T17" s="11">
        <v>197</v>
      </c>
      <c r="U17" s="12">
        <v>106</v>
      </c>
      <c r="V17" s="13">
        <v>213</v>
      </c>
      <c r="W17" s="14">
        <v>109</v>
      </c>
      <c r="X17" s="11">
        <v>224</v>
      </c>
      <c r="Y17" s="12">
        <v>110</v>
      </c>
    </row>
    <row r="18" spans="1:25" ht="15" customHeight="1">
      <c r="A18" s="16" t="s">
        <v>30</v>
      </c>
      <c r="B18" s="17">
        <v>44</v>
      </c>
      <c r="C18" s="18">
        <v>1</v>
      </c>
      <c r="D18" s="17">
        <v>42</v>
      </c>
      <c r="E18" s="18">
        <v>0</v>
      </c>
      <c r="F18" s="19">
        <v>39</v>
      </c>
      <c r="G18" s="20">
        <v>0</v>
      </c>
      <c r="H18" s="17">
        <v>41</v>
      </c>
      <c r="I18" s="18">
        <v>0</v>
      </c>
      <c r="J18" s="19">
        <v>35</v>
      </c>
      <c r="K18" s="20">
        <v>0</v>
      </c>
      <c r="L18" s="17">
        <v>31</v>
      </c>
      <c r="M18" s="18">
        <v>0</v>
      </c>
      <c r="N18" s="19">
        <v>32</v>
      </c>
      <c r="O18" s="20">
        <v>0</v>
      </c>
      <c r="P18" s="17">
        <v>51</v>
      </c>
      <c r="Q18" s="18">
        <v>0</v>
      </c>
      <c r="R18" s="17">
        <v>29</v>
      </c>
      <c r="S18" s="18">
        <v>0</v>
      </c>
      <c r="T18" s="17">
        <v>27</v>
      </c>
      <c r="U18" s="18">
        <v>0</v>
      </c>
      <c r="V18" s="19">
        <v>31</v>
      </c>
      <c r="W18" s="20">
        <v>0</v>
      </c>
      <c r="X18" s="17">
        <v>40</v>
      </c>
      <c r="Y18" s="18">
        <v>0</v>
      </c>
    </row>
    <row r="19" spans="1:25" ht="15" customHeight="1" thickBot="1">
      <c r="A19" s="21" t="s">
        <v>23</v>
      </c>
      <c r="B19" s="22">
        <f aca="true" t="shared" si="1" ref="B19:Y19">B13+B14+B15+B16+B17+B18</f>
        <v>4677</v>
      </c>
      <c r="C19" s="23">
        <f t="shared" si="1"/>
        <v>2642</v>
      </c>
      <c r="D19" s="24">
        <f t="shared" si="1"/>
        <v>4815</v>
      </c>
      <c r="E19" s="23">
        <f t="shared" si="1"/>
        <v>2749</v>
      </c>
      <c r="F19" s="24">
        <f t="shared" si="1"/>
        <v>4666</v>
      </c>
      <c r="G19" s="23">
        <f t="shared" si="1"/>
        <v>2691</v>
      </c>
      <c r="H19" s="24">
        <f t="shared" si="1"/>
        <v>4308</v>
      </c>
      <c r="I19" s="23">
        <f t="shared" si="1"/>
        <v>2564</v>
      </c>
      <c r="J19" s="24">
        <f t="shared" si="1"/>
        <v>4227</v>
      </c>
      <c r="K19" s="23">
        <f t="shared" si="1"/>
        <v>2607</v>
      </c>
      <c r="L19" s="24">
        <f t="shared" si="1"/>
        <v>3985</v>
      </c>
      <c r="M19" s="23">
        <f t="shared" si="1"/>
        <v>2621</v>
      </c>
      <c r="N19" s="24">
        <f t="shared" si="1"/>
        <v>4069</v>
      </c>
      <c r="O19" s="23">
        <f t="shared" si="1"/>
        <v>2720</v>
      </c>
      <c r="P19" s="24">
        <f t="shared" si="1"/>
        <v>3969</v>
      </c>
      <c r="Q19" s="23">
        <f t="shared" si="1"/>
        <v>2689</v>
      </c>
      <c r="R19" s="24">
        <f>R13+R14+R15+R16+R17+R18</f>
        <v>3795</v>
      </c>
      <c r="S19" s="23">
        <f>S13+S14+S15+S16+S17+S18</f>
        <v>2585</v>
      </c>
      <c r="T19" s="24">
        <f t="shared" si="1"/>
        <v>3727</v>
      </c>
      <c r="U19" s="23">
        <f t="shared" si="1"/>
        <v>2471</v>
      </c>
      <c r="V19" s="25">
        <f t="shared" si="1"/>
        <v>3823</v>
      </c>
      <c r="W19" s="23">
        <f t="shared" si="1"/>
        <v>2441</v>
      </c>
      <c r="X19" s="24">
        <f t="shared" si="1"/>
        <v>4059</v>
      </c>
      <c r="Y19" s="23">
        <f t="shared" si="1"/>
        <v>2496</v>
      </c>
    </row>
    <row r="20" spans="1:25" ht="20.25" customHeight="1">
      <c r="A20" s="26" t="s">
        <v>31</v>
      </c>
      <c r="B20" s="27"/>
      <c r="C20" s="28"/>
      <c r="D20" s="27"/>
      <c r="E20" s="28"/>
      <c r="F20" s="29"/>
      <c r="G20" s="29"/>
      <c r="H20" s="27"/>
      <c r="I20" s="28"/>
      <c r="J20" s="29"/>
      <c r="K20" s="29"/>
      <c r="L20" s="27"/>
      <c r="M20" s="28"/>
      <c r="N20" s="30"/>
      <c r="O20" s="30"/>
      <c r="P20" s="31"/>
      <c r="Q20" s="32"/>
      <c r="R20" s="31"/>
      <c r="S20" s="32"/>
      <c r="T20" s="31"/>
      <c r="U20" s="32"/>
      <c r="V20" s="30"/>
      <c r="W20" s="30"/>
      <c r="X20" s="31"/>
      <c r="Y20" s="32"/>
    </row>
    <row r="21" spans="1:25" ht="18" customHeight="1">
      <c r="A21" s="15" t="s">
        <v>32</v>
      </c>
      <c r="B21" s="11">
        <v>525</v>
      </c>
      <c r="C21" s="12">
        <v>415</v>
      </c>
      <c r="D21" s="11">
        <v>545</v>
      </c>
      <c r="E21" s="12">
        <v>431</v>
      </c>
      <c r="F21" s="13">
        <v>526</v>
      </c>
      <c r="G21" s="14">
        <v>415</v>
      </c>
      <c r="H21" s="11">
        <v>519</v>
      </c>
      <c r="I21" s="12">
        <v>414</v>
      </c>
      <c r="J21" s="13">
        <v>518</v>
      </c>
      <c r="K21" s="14">
        <v>413</v>
      </c>
      <c r="L21" s="11">
        <v>500</v>
      </c>
      <c r="M21" s="12">
        <v>402</v>
      </c>
      <c r="N21" s="13">
        <v>531</v>
      </c>
      <c r="O21" s="14">
        <v>434</v>
      </c>
      <c r="P21" s="11">
        <v>528</v>
      </c>
      <c r="Q21" s="12">
        <v>425</v>
      </c>
      <c r="R21" s="11">
        <v>480</v>
      </c>
      <c r="S21" s="12">
        <v>388</v>
      </c>
      <c r="T21" s="11">
        <v>488</v>
      </c>
      <c r="U21" s="12">
        <v>388</v>
      </c>
      <c r="V21" s="13">
        <v>489</v>
      </c>
      <c r="W21" s="14">
        <v>389</v>
      </c>
      <c r="X21" s="11">
        <v>491</v>
      </c>
      <c r="Y21" s="12">
        <v>398</v>
      </c>
    </row>
    <row r="22" spans="1:25" ht="15" customHeight="1">
      <c r="A22" s="15" t="s">
        <v>33</v>
      </c>
      <c r="B22" s="11">
        <v>1095</v>
      </c>
      <c r="C22" s="12">
        <v>725</v>
      </c>
      <c r="D22" s="11">
        <v>1124</v>
      </c>
      <c r="E22" s="12">
        <v>741</v>
      </c>
      <c r="F22" s="13">
        <v>1072</v>
      </c>
      <c r="G22" s="14">
        <v>732</v>
      </c>
      <c r="H22" s="11">
        <v>968</v>
      </c>
      <c r="I22" s="12">
        <v>662</v>
      </c>
      <c r="J22" s="13">
        <v>989</v>
      </c>
      <c r="K22" s="14">
        <v>682</v>
      </c>
      <c r="L22" s="11">
        <v>972</v>
      </c>
      <c r="M22" s="12">
        <v>690</v>
      </c>
      <c r="N22" s="13">
        <v>1024</v>
      </c>
      <c r="O22" s="14">
        <v>718</v>
      </c>
      <c r="P22" s="11">
        <v>1006</v>
      </c>
      <c r="Q22" s="12">
        <v>720</v>
      </c>
      <c r="R22" s="11">
        <v>981</v>
      </c>
      <c r="S22" s="12">
        <v>709</v>
      </c>
      <c r="T22" s="11">
        <v>945</v>
      </c>
      <c r="U22" s="12">
        <v>675</v>
      </c>
      <c r="V22" s="13">
        <v>946</v>
      </c>
      <c r="W22" s="14">
        <v>667</v>
      </c>
      <c r="X22" s="11">
        <v>987</v>
      </c>
      <c r="Y22" s="12">
        <v>685</v>
      </c>
    </row>
    <row r="23" spans="1:25" ht="15" customHeight="1">
      <c r="A23" s="15" t="s">
        <v>34</v>
      </c>
      <c r="B23" s="11">
        <v>389</v>
      </c>
      <c r="C23" s="12">
        <v>293</v>
      </c>
      <c r="D23" s="11">
        <v>412</v>
      </c>
      <c r="E23" s="12">
        <v>316</v>
      </c>
      <c r="F23" s="13">
        <v>407</v>
      </c>
      <c r="G23" s="14">
        <v>312</v>
      </c>
      <c r="H23" s="11">
        <v>378</v>
      </c>
      <c r="I23" s="12">
        <v>292</v>
      </c>
      <c r="J23" s="13">
        <v>396</v>
      </c>
      <c r="K23" s="14">
        <v>303</v>
      </c>
      <c r="L23" s="11">
        <v>385</v>
      </c>
      <c r="M23" s="12">
        <v>305</v>
      </c>
      <c r="N23" s="13">
        <v>406</v>
      </c>
      <c r="O23" s="14">
        <v>325</v>
      </c>
      <c r="P23" s="11">
        <v>399</v>
      </c>
      <c r="Q23" s="12">
        <v>319</v>
      </c>
      <c r="R23" s="11">
        <v>367</v>
      </c>
      <c r="S23" s="12">
        <v>295</v>
      </c>
      <c r="T23" s="11">
        <v>347</v>
      </c>
      <c r="U23" s="12">
        <v>270</v>
      </c>
      <c r="V23" s="13">
        <v>337</v>
      </c>
      <c r="W23" s="14">
        <v>260</v>
      </c>
      <c r="X23" s="11">
        <v>343</v>
      </c>
      <c r="Y23" s="12">
        <v>261</v>
      </c>
    </row>
    <row r="24" spans="1:25" ht="15" customHeight="1">
      <c r="A24" s="15" t="s">
        <v>35</v>
      </c>
      <c r="B24" s="11">
        <v>1436</v>
      </c>
      <c r="C24" s="12">
        <v>674</v>
      </c>
      <c r="D24" s="11">
        <v>1455</v>
      </c>
      <c r="E24" s="12">
        <v>699</v>
      </c>
      <c r="F24" s="13">
        <v>1402</v>
      </c>
      <c r="G24" s="14">
        <v>679</v>
      </c>
      <c r="H24" s="11">
        <v>1260</v>
      </c>
      <c r="I24" s="12">
        <v>653</v>
      </c>
      <c r="J24" s="13">
        <v>1197</v>
      </c>
      <c r="K24" s="14">
        <v>656</v>
      </c>
      <c r="L24" s="11">
        <v>1125</v>
      </c>
      <c r="M24" s="12">
        <v>677</v>
      </c>
      <c r="N24" s="13">
        <v>1107</v>
      </c>
      <c r="O24" s="14">
        <v>683</v>
      </c>
      <c r="P24" s="11">
        <v>1066</v>
      </c>
      <c r="Q24" s="12">
        <v>677</v>
      </c>
      <c r="R24" s="11">
        <v>1077</v>
      </c>
      <c r="S24" s="12">
        <v>679</v>
      </c>
      <c r="T24" s="11">
        <v>1044</v>
      </c>
      <c r="U24" s="12">
        <v>637</v>
      </c>
      <c r="V24" s="13">
        <v>1091</v>
      </c>
      <c r="W24" s="14">
        <v>627</v>
      </c>
      <c r="X24" s="11">
        <v>1186</v>
      </c>
      <c r="Y24" s="12">
        <v>657</v>
      </c>
    </row>
    <row r="25" spans="1:25" ht="15" customHeight="1">
      <c r="A25" s="16" t="s">
        <v>36</v>
      </c>
      <c r="B25" s="17">
        <v>1232</v>
      </c>
      <c r="C25" s="18">
        <v>535</v>
      </c>
      <c r="D25" s="17">
        <v>1279</v>
      </c>
      <c r="E25" s="18">
        <v>562</v>
      </c>
      <c r="F25" s="19">
        <v>1259</v>
      </c>
      <c r="G25" s="20">
        <v>553</v>
      </c>
      <c r="H25" s="17">
        <v>1183</v>
      </c>
      <c r="I25" s="18">
        <v>543</v>
      </c>
      <c r="J25" s="19">
        <v>1127</v>
      </c>
      <c r="K25" s="20">
        <v>553</v>
      </c>
      <c r="L25" s="17">
        <v>1003</v>
      </c>
      <c r="M25" s="18">
        <v>547</v>
      </c>
      <c r="N25" s="19">
        <v>1001</v>
      </c>
      <c r="O25" s="20">
        <v>560</v>
      </c>
      <c r="P25" s="17">
        <v>950</v>
      </c>
      <c r="Q25" s="18">
        <v>548</v>
      </c>
      <c r="R25" s="17">
        <v>890</v>
      </c>
      <c r="S25" s="18">
        <v>514</v>
      </c>
      <c r="T25" s="17">
        <v>903</v>
      </c>
      <c r="U25" s="18">
        <v>501</v>
      </c>
      <c r="V25" s="19">
        <v>960</v>
      </c>
      <c r="W25" s="20">
        <v>498</v>
      </c>
      <c r="X25" s="17">
        <v>1052</v>
      </c>
      <c r="Y25" s="18">
        <v>495</v>
      </c>
    </row>
    <row r="26" spans="1:25" ht="15" customHeight="1" thickBot="1">
      <c r="A26" s="21" t="s">
        <v>23</v>
      </c>
      <c r="B26" s="23">
        <f aca="true" t="shared" si="2" ref="B26:X26">B21+B22+B23+B24+B25</f>
        <v>4677</v>
      </c>
      <c r="C26" s="23">
        <f t="shared" si="2"/>
        <v>2642</v>
      </c>
      <c r="D26" s="24">
        <f t="shared" si="2"/>
        <v>4815</v>
      </c>
      <c r="E26" s="23">
        <f t="shared" si="2"/>
        <v>2749</v>
      </c>
      <c r="F26" s="24">
        <f t="shared" si="2"/>
        <v>4666</v>
      </c>
      <c r="G26" s="23">
        <f t="shared" si="2"/>
        <v>2691</v>
      </c>
      <c r="H26" s="24">
        <f t="shared" si="2"/>
        <v>4308</v>
      </c>
      <c r="I26" s="23">
        <f t="shared" si="2"/>
        <v>2564</v>
      </c>
      <c r="J26" s="24">
        <f t="shared" si="2"/>
        <v>4227</v>
      </c>
      <c r="K26" s="23">
        <f t="shared" si="2"/>
        <v>2607</v>
      </c>
      <c r="L26" s="24">
        <f t="shared" si="2"/>
        <v>3985</v>
      </c>
      <c r="M26" s="23">
        <f t="shared" si="2"/>
        <v>2621</v>
      </c>
      <c r="N26" s="24">
        <f t="shared" si="2"/>
        <v>4069</v>
      </c>
      <c r="O26" s="23">
        <f t="shared" si="2"/>
        <v>2720</v>
      </c>
      <c r="P26" s="24">
        <f t="shared" si="2"/>
        <v>3949</v>
      </c>
      <c r="Q26" s="23">
        <f t="shared" si="2"/>
        <v>2689</v>
      </c>
      <c r="R26" s="24">
        <f>R21+R22+R23+R24+R25</f>
        <v>3795</v>
      </c>
      <c r="S26" s="23">
        <f>S21+S22+S23+S24+S25</f>
        <v>2585</v>
      </c>
      <c r="T26" s="24">
        <f t="shared" si="2"/>
        <v>3727</v>
      </c>
      <c r="U26" s="23">
        <f t="shared" si="2"/>
        <v>2471</v>
      </c>
      <c r="V26" s="24">
        <f t="shared" si="2"/>
        <v>3823</v>
      </c>
      <c r="W26" s="23">
        <f t="shared" si="2"/>
        <v>2441</v>
      </c>
      <c r="X26" s="24">
        <f t="shared" si="2"/>
        <v>4059</v>
      </c>
      <c r="Y26" s="23">
        <f>Y21+Y22+Y23+Y24+Y25</f>
        <v>2496</v>
      </c>
    </row>
    <row r="27" spans="1:25" ht="20.25" customHeight="1">
      <c r="A27" s="6" t="s">
        <v>37</v>
      </c>
      <c r="B27" s="7"/>
      <c r="C27" s="8"/>
      <c r="D27" s="7"/>
      <c r="E27" s="8"/>
      <c r="F27" s="9"/>
      <c r="G27" s="9"/>
      <c r="H27" s="7"/>
      <c r="I27" s="8"/>
      <c r="J27" s="9"/>
      <c r="K27" s="9"/>
      <c r="L27" s="7"/>
      <c r="M27" s="8"/>
      <c r="N27" s="9"/>
      <c r="O27" s="9"/>
      <c r="P27" s="7"/>
      <c r="Q27" s="8"/>
      <c r="R27" s="7"/>
      <c r="S27" s="8"/>
      <c r="T27" s="7"/>
      <c r="U27" s="8"/>
      <c r="V27" s="9"/>
      <c r="W27" s="9"/>
      <c r="X27" s="7"/>
      <c r="Y27" s="8"/>
    </row>
    <row r="28" spans="1:25" ht="15" customHeight="1">
      <c r="A28" s="15" t="s">
        <v>38</v>
      </c>
      <c r="B28" s="11">
        <v>645</v>
      </c>
      <c r="C28" s="12">
        <v>442</v>
      </c>
      <c r="D28" s="11">
        <v>680</v>
      </c>
      <c r="E28" s="12">
        <v>461</v>
      </c>
      <c r="F28" s="13">
        <v>673</v>
      </c>
      <c r="G28" s="14">
        <v>458</v>
      </c>
      <c r="H28" s="11">
        <v>632</v>
      </c>
      <c r="I28" s="12">
        <v>434</v>
      </c>
      <c r="J28" s="13">
        <v>615</v>
      </c>
      <c r="K28" s="14">
        <v>423</v>
      </c>
      <c r="L28" s="11">
        <v>566</v>
      </c>
      <c r="M28" s="12">
        <v>402</v>
      </c>
      <c r="N28" s="13">
        <v>592</v>
      </c>
      <c r="O28" s="14">
        <v>426</v>
      </c>
      <c r="P28" s="11">
        <v>549</v>
      </c>
      <c r="Q28" s="12">
        <v>403</v>
      </c>
      <c r="R28" s="11">
        <v>530</v>
      </c>
      <c r="S28" s="12">
        <v>392</v>
      </c>
      <c r="T28" s="11">
        <v>530</v>
      </c>
      <c r="U28" s="12">
        <v>387</v>
      </c>
      <c r="V28" s="13">
        <v>527</v>
      </c>
      <c r="W28" s="14">
        <v>374</v>
      </c>
      <c r="X28" s="11">
        <v>563</v>
      </c>
      <c r="Y28" s="12">
        <v>392</v>
      </c>
    </row>
    <row r="29" spans="1:25" ht="15" customHeight="1">
      <c r="A29" s="33" t="s">
        <v>39</v>
      </c>
      <c r="B29" s="11">
        <v>1388</v>
      </c>
      <c r="C29" s="12">
        <v>783</v>
      </c>
      <c r="D29" s="11">
        <v>1412</v>
      </c>
      <c r="E29" s="12">
        <v>821</v>
      </c>
      <c r="F29" s="13">
        <v>1400</v>
      </c>
      <c r="G29" s="14">
        <v>823</v>
      </c>
      <c r="H29" s="11">
        <v>1299</v>
      </c>
      <c r="I29" s="12">
        <v>790</v>
      </c>
      <c r="J29" s="13">
        <v>1257</v>
      </c>
      <c r="K29" s="14">
        <v>789</v>
      </c>
      <c r="L29" s="11">
        <v>1170</v>
      </c>
      <c r="M29" s="12">
        <v>780</v>
      </c>
      <c r="N29" s="13">
        <v>1157</v>
      </c>
      <c r="O29" s="14">
        <v>781</v>
      </c>
      <c r="P29" s="11">
        <v>1139</v>
      </c>
      <c r="Q29" s="12">
        <v>785</v>
      </c>
      <c r="R29" s="11">
        <v>1165</v>
      </c>
      <c r="S29" s="12">
        <v>784</v>
      </c>
      <c r="T29" s="11">
        <v>1157</v>
      </c>
      <c r="U29" s="12">
        <v>765</v>
      </c>
      <c r="V29" s="13">
        <v>1151</v>
      </c>
      <c r="W29" s="14">
        <v>733</v>
      </c>
      <c r="X29" s="11">
        <v>1201</v>
      </c>
      <c r="Y29" s="12">
        <v>748</v>
      </c>
    </row>
    <row r="30" spans="1:25" ht="15" customHeight="1">
      <c r="A30" s="33" t="s">
        <v>40</v>
      </c>
      <c r="B30" s="11">
        <v>734</v>
      </c>
      <c r="C30" s="12">
        <v>334</v>
      </c>
      <c r="D30" s="11">
        <v>777</v>
      </c>
      <c r="E30" s="12">
        <v>363</v>
      </c>
      <c r="F30" s="13">
        <v>734</v>
      </c>
      <c r="G30" s="14">
        <v>342</v>
      </c>
      <c r="H30" s="11">
        <v>674</v>
      </c>
      <c r="I30" s="12">
        <v>331</v>
      </c>
      <c r="J30" s="13">
        <v>647</v>
      </c>
      <c r="K30" s="14">
        <v>339</v>
      </c>
      <c r="L30" s="11">
        <v>615</v>
      </c>
      <c r="M30" s="12">
        <v>354</v>
      </c>
      <c r="N30" s="13">
        <v>595</v>
      </c>
      <c r="O30" s="14">
        <v>353</v>
      </c>
      <c r="P30" s="11">
        <v>588</v>
      </c>
      <c r="Q30" s="12">
        <v>357</v>
      </c>
      <c r="R30" s="11">
        <v>542</v>
      </c>
      <c r="S30" s="12">
        <v>331</v>
      </c>
      <c r="T30" s="11">
        <v>541</v>
      </c>
      <c r="U30" s="12">
        <v>318</v>
      </c>
      <c r="V30" s="13">
        <v>575</v>
      </c>
      <c r="W30" s="14">
        <v>326</v>
      </c>
      <c r="X30" s="11">
        <v>649</v>
      </c>
      <c r="Y30" s="12">
        <v>347</v>
      </c>
    </row>
    <row r="31" spans="1:25" ht="15" customHeight="1">
      <c r="A31" s="33" t="s">
        <v>41</v>
      </c>
      <c r="B31" s="11">
        <v>738</v>
      </c>
      <c r="C31" s="12">
        <v>374</v>
      </c>
      <c r="D31" s="11">
        <v>746</v>
      </c>
      <c r="E31" s="12">
        <v>379</v>
      </c>
      <c r="F31" s="13">
        <v>702</v>
      </c>
      <c r="G31" s="14">
        <v>367</v>
      </c>
      <c r="H31" s="11">
        <v>622</v>
      </c>
      <c r="I31" s="12">
        <v>342</v>
      </c>
      <c r="J31" s="13">
        <v>610</v>
      </c>
      <c r="K31" s="14">
        <v>354</v>
      </c>
      <c r="L31" s="11">
        <v>585</v>
      </c>
      <c r="M31" s="12">
        <v>370</v>
      </c>
      <c r="N31" s="13">
        <v>612</v>
      </c>
      <c r="O31" s="14">
        <v>398</v>
      </c>
      <c r="P31" s="11">
        <v>612</v>
      </c>
      <c r="Q31" s="12">
        <v>410</v>
      </c>
      <c r="R31" s="11">
        <v>549</v>
      </c>
      <c r="S31" s="12">
        <v>374</v>
      </c>
      <c r="T31" s="11">
        <v>528</v>
      </c>
      <c r="U31" s="12">
        <v>343</v>
      </c>
      <c r="V31" s="13">
        <v>566</v>
      </c>
      <c r="W31" s="14">
        <v>351</v>
      </c>
      <c r="X31" s="11">
        <v>623</v>
      </c>
      <c r="Y31" s="12">
        <v>353</v>
      </c>
    </row>
    <row r="32" spans="1:25" ht="15" customHeight="1">
      <c r="A32" s="15" t="s">
        <v>42</v>
      </c>
      <c r="B32" s="11">
        <v>351</v>
      </c>
      <c r="C32" s="12">
        <v>162</v>
      </c>
      <c r="D32" s="11">
        <v>378</v>
      </c>
      <c r="E32" s="12">
        <v>179</v>
      </c>
      <c r="F32" s="13">
        <v>353</v>
      </c>
      <c r="G32" s="14">
        <v>167</v>
      </c>
      <c r="H32" s="11">
        <v>322</v>
      </c>
      <c r="I32" s="12">
        <v>162</v>
      </c>
      <c r="J32" s="13">
        <v>312</v>
      </c>
      <c r="K32" s="14">
        <v>162</v>
      </c>
      <c r="L32" s="11">
        <v>293</v>
      </c>
      <c r="M32" s="12">
        <v>171</v>
      </c>
      <c r="N32" s="13">
        <v>299</v>
      </c>
      <c r="O32" s="14">
        <v>182</v>
      </c>
      <c r="P32" s="11">
        <v>301</v>
      </c>
      <c r="Q32" s="12">
        <v>184</v>
      </c>
      <c r="R32" s="11">
        <v>273</v>
      </c>
      <c r="S32" s="12">
        <v>162</v>
      </c>
      <c r="T32" s="11">
        <v>266</v>
      </c>
      <c r="U32" s="12">
        <v>156</v>
      </c>
      <c r="V32" s="13">
        <v>279</v>
      </c>
      <c r="W32" s="14">
        <v>151</v>
      </c>
      <c r="X32" s="11">
        <v>303</v>
      </c>
      <c r="Y32" s="12">
        <v>153</v>
      </c>
    </row>
    <row r="33" spans="1:25" ht="15" customHeight="1">
      <c r="A33" s="15" t="s">
        <v>43</v>
      </c>
      <c r="B33" s="11">
        <v>91</v>
      </c>
      <c r="C33" s="12">
        <v>34</v>
      </c>
      <c r="D33" s="11">
        <v>91</v>
      </c>
      <c r="E33" s="12">
        <v>33</v>
      </c>
      <c r="F33" s="13">
        <v>93</v>
      </c>
      <c r="G33" s="14">
        <v>32</v>
      </c>
      <c r="H33" s="11">
        <v>86</v>
      </c>
      <c r="I33" s="12">
        <v>32</v>
      </c>
      <c r="J33" s="13">
        <v>83</v>
      </c>
      <c r="K33" s="14">
        <v>34</v>
      </c>
      <c r="L33" s="11">
        <v>80</v>
      </c>
      <c r="M33" s="12">
        <v>39</v>
      </c>
      <c r="N33" s="13">
        <v>82</v>
      </c>
      <c r="O33" s="14">
        <v>41</v>
      </c>
      <c r="P33" s="11">
        <v>82</v>
      </c>
      <c r="Q33" s="12">
        <v>42</v>
      </c>
      <c r="R33" s="11">
        <v>78</v>
      </c>
      <c r="S33" s="12">
        <v>40</v>
      </c>
      <c r="T33" s="11">
        <v>74</v>
      </c>
      <c r="U33" s="12">
        <v>34</v>
      </c>
      <c r="V33" s="13">
        <v>76</v>
      </c>
      <c r="W33" s="14">
        <v>31</v>
      </c>
      <c r="X33" s="11">
        <v>83</v>
      </c>
      <c r="Y33" s="12">
        <v>31</v>
      </c>
    </row>
    <row r="34" spans="1:25" ht="15" customHeight="1">
      <c r="A34" s="16" t="s">
        <v>44</v>
      </c>
      <c r="B34" s="17">
        <v>730</v>
      </c>
      <c r="C34" s="18">
        <v>513</v>
      </c>
      <c r="D34" s="17">
        <v>731</v>
      </c>
      <c r="E34" s="18">
        <v>513</v>
      </c>
      <c r="F34" s="19">
        <v>711</v>
      </c>
      <c r="G34" s="20">
        <v>502</v>
      </c>
      <c r="H34" s="17">
        <v>673</v>
      </c>
      <c r="I34" s="18">
        <v>473</v>
      </c>
      <c r="J34" s="19">
        <v>702</v>
      </c>
      <c r="K34" s="20">
        <v>506</v>
      </c>
      <c r="L34" s="17">
        <v>676</v>
      </c>
      <c r="M34" s="18">
        <v>505</v>
      </c>
      <c r="N34" s="19">
        <v>732</v>
      </c>
      <c r="O34" s="20">
        <v>539</v>
      </c>
      <c r="P34" s="17">
        <v>678</v>
      </c>
      <c r="Q34" s="18">
        <v>508</v>
      </c>
      <c r="R34" s="17">
        <v>658</v>
      </c>
      <c r="S34" s="18">
        <v>502</v>
      </c>
      <c r="T34" s="17">
        <v>631</v>
      </c>
      <c r="U34" s="18">
        <v>468</v>
      </c>
      <c r="V34" s="19">
        <v>649</v>
      </c>
      <c r="W34" s="20">
        <v>475</v>
      </c>
      <c r="X34" s="17">
        <v>637</v>
      </c>
      <c r="Y34" s="18">
        <v>472</v>
      </c>
    </row>
    <row r="35" spans="1:25" ht="15" customHeight="1" thickBot="1">
      <c r="A35" s="21" t="s">
        <v>23</v>
      </c>
      <c r="B35" s="22">
        <f aca="true" t="shared" si="3" ref="B35:Y35">B28+B29+B30+B31+B32+B33+B34</f>
        <v>4677</v>
      </c>
      <c r="C35" s="23">
        <f t="shared" si="3"/>
        <v>2642</v>
      </c>
      <c r="D35" s="24">
        <f t="shared" si="3"/>
        <v>4815</v>
      </c>
      <c r="E35" s="23">
        <f t="shared" si="3"/>
        <v>2749</v>
      </c>
      <c r="F35" s="24">
        <f t="shared" si="3"/>
        <v>4666</v>
      </c>
      <c r="G35" s="23">
        <f t="shared" si="3"/>
        <v>2691</v>
      </c>
      <c r="H35" s="24">
        <f t="shared" si="3"/>
        <v>4308</v>
      </c>
      <c r="I35" s="23">
        <f t="shared" si="3"/>
        <v>2564</v>
      </c>
      <c r="J35" s="24">
        <f t="shared" si="3"/>
        <v>4226</v>
      </c>
      <c r="K35" s="23">
        <f t="shared" si="3"/>
        <v>2607</v>
      </c>
      <c r="L35" s="24">
        <f t="shared" si="3"/>
        <v>3985</v>
      </c>
      <c r="M35" s="23">
        <f t="shared" si="3"/>
        <v>2621</v>
      </c>
      <c r="N35" s="24">
        <f t="shared" si="3"/>
        <v>4069</v>
      </c>
      <c r="O35" s="23">
        <f t="shared" si="3"/>
        <v>2720</v>
      </c>
      <c r="P35" s="24">
        <f t="shared" si="3"/>
        <v>3949</v>
      </c>
      <c r="Q35" s="23">
        <f t="shared" si="3"/>
        <v>2689</v>
      </c>
      <c r="R35" s="24">
        <f>R28+R29+R30+R31+R32+R33+R34</f>
        <v>3795</v>
      </c>
      <c r="S35" s="23">
        <f>S28+S29+S30+S31+S32+S33+S34</f>
        <v>2585</v>
      </c>
      <c r="T35" s="24">
        <f t="shared" si="3"/>
        <v>3727</v>
      </c>
      <c r="U35" s="23">
        <f t="shared" si="3"/>
        <v>2471</v>
      </c>
      <c r="V35" s="24">
        <f t="shared" si="3"/>
        <v>3823</v>
      </c>
      <c r="W35" s="23">
        <f t="shared" si="3"/>
        <v>2441</v>
      </c>
      <c r="X35" s="24">
        <f t="shared" si="3"/>
        <v>4059</v>
      </c>
      <c r="Y35" s="23">
        <f t="shared" si="3"/>
        <v>2496</v>
      </c>
    </row>
    <row r="37" spans="1:5" ht="12.75" customHeight="1">
      <c r="A37" s="34"/>
      <c r="B37" s="35"/>
      <c r="C37" s="35"/>
      <c r="D37" s="35"/>
      <c r="E37" s="35"/>
    </row>
  </sheetData>
  <sheetProtection/>
  <mergeCells count="14">
    <mergeCell ref="J2:K2"/>
    <mergeCell ref="L2:M2"/>
    <mergeCell ref="N2:O2"/>
    <mergeCell ref="P2:Q2"/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60" zoomScaleNormal="60" zoomScaleSheetLayoutView="50" workbookViewId="0" topLeftCell="A51">
      <selection activeCell="D61" sqref="D37:D61"/>
    </sheetView>
  </sheetViews>
  <sheetFormatPr defaultColWidth="9.00390625" defaultRowHeight="71.25" customHeight="1"/>
  <cols>
    <col min="1" max="1" width="6.875" style="0" customWidth="1"/>
    <col min="2" max="2" width="28.00390625" style="0" customWidth="1"/>
    <col min="3" max="3" width="4.25390625" style="73" customWidth="1"/>
    <col min="4" max="20" width="14.875" style="0" customWidth="1"/>
  </cols>
  <sheetData>
    <row r="1" spans="1:20" s="38" customFormat="1" ht="92.25" customHeight="1">
      <c r="A1" s="175" t="s">
        <v>142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7"/>
    </row>
    <row r="2" spans="1:16" s="40" customFormat="1" ht="41.25" customHeight="1" thickBot="1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0" s="40" customFormat="1" ht="36.75" customHeight="1">
      <c r="A3" s="143" t="s">
        <v>1</v>
      </c>
      <c r="B3" s="144"/>
      <c r="C3" s="178"/>
      <c r="D3" s="179" t="s">
        <v>46</v>
      </c>
      <c r="E3" s="181" t="s">
        <v>47</v>
      </c>
      <c r="F3" s="182"/>
      <c r="G3" s="182"/>
      <c r="H3" s="182"/>
      <c r="I3" s="182"/>
      <c r="J3" s="182"/>
      <c r="K3" s="162" t="s">
        <v>48</v>
      </c>
      <c r="L3" s="183" t="s">
        <v>47</v>
      </c>
      <c r="M3" s="182"/>
      <c r="N3" s="182"/>
      <c r="O3" s="182"/>
      <c r="P3" s="182"/>
      <c r="Q3" s="182"/>
      <c r="R3" s="184" t="s">
        <v>49</v>
      </c>
      <c r="S3" s="186" t="s">
        <v>50</v>
      </c>
      <c r="T3" s="187"/>
    </row>
    <row r="4" spans="1:20" s="40" customFormat="1" ht="47.25" customHeight="1">
      <c r="A4" s="145"/>
      <c r="B4" s="146"/>
      <c r="C4" s="174"/>
      <c r="D4" s="180"/>
      <c r="E4" s="188" t="s">
        <v>51</v>
      </c>
      <c r="F4" s="165" t="s">
        <v>52</v>
      </c>
      <c r="G4" s="165" t="s">
        <v>53</v>
      </c>
      <c r="H4" s="165" t="s">
        <v>54</v>
      </c>
      <c r="I4" s="165" t="s">
        <v>55</v>
      </c>
      <c r="J4" s="167" t="s">
        <v>56</v>
      </c>
      <c r="K4" s="163"/>
      <c r="L4" s="173" t="s">
        <v>51</v>
      </c>
      <c r="M4" s="165" t="s">
        <v>52</v>
      </c>
      <c r="N4" s="165" t="s">
        <v>53</v>
      </c>
      <c r="O4" s="165" t="s">
        <v>54</v>
      </c>
      <c r="P4" s="165" t="s">
        <v>55</v>
      </c>
      <c r="Q4" s="167" t="s">
        <v>56</v>
      </c>
      <c r="R4" s="185"/>
      <c r="S4" s="42" t="s">
        <v>57</v>
      </c>
      <c r="T4" s="43" t="s">
        <v>15</v>
      </c>
    </row>
    <row r="5" spans="1:20" s="40" customFormat="1" ht="12.75">
      <c r="A5" s="145"/>
      <c r="B5" s="146"/>
      <c r="C5" s="174"/>
      <c r="D5" s="180"/>
      <c r="E5" s="189"/>
      <c r="F5" s="166"/>
      <c r="G5" s="166"/>
      <c r="H5" s="166"/>
      <c r="I5" s="166"/>
      <c r="J5" s="168"/>
      <c r="K5" s="163"/>
      <c r="L5" s="174"/>
      <c r="M5" s="166"/>
      <c r="N5" s="166"/>
      <c r="O5" s="166"/>
      <c r="P5" s="166"/>
      <c r="Q5" s="168"/>
      <c r="R5" s="185"/>
      <c r="S5" s="42"/>
      <c r="T5" s="43"/>
    </row>
    <row r="6" spans="1:20" s="40" customFormat="1" ht="13.5" thickBot="1">
      <c r="A6" s="169">
        <v>0</v>
      </c>
      <c r="B6" s="170"/>
      <c r="C6" s="171"/>
      <c r="D6" s="86">
        <v>1</v>
      </c>
      <c r="E6" s="87">
        <v>2</v>
      </c>
      <c r="F6" s="87">
        <v>3</v>
      </c>
      <c r="G6" s="87">
        <v>4</v>
      </c>
      <c r="H6" s="87">
        <v>5</v>
      </c>
      <c r="I6" s="87">
        <v>6</v>
      </c>
      <c r="J6" s="62">
        <v>7</v>
      </c>
      <c r="K6" s="82">
        <v>8</v>
      </c>
      <c r="L6" s="78">
        <v>9</v>
      </c>
      <c r="M6" s="87">
        <v>10</v>
      </c>
      <c r="N6" s="87">
        <v>11</v>
      </c>
      <c r="O6" s="87">
        <v>12</v>
      </c>
      <c r="P6" s="87">
        <v>13</v>
      </c>
      <c r="Q6" s="62">
        <v>14</v>
      </c>
      <c r="R6" s="79">
        <v>15</v>
      </c>
      <c r="S6" s="87">
        <v>16</v>
      </c>
      <c r="T6" s="76">
        <v>17</v>
      </c>
    </row>
    <row r="7" spans="1:20" s="40" customFormat="1" ht="30" customHeight="1">
      <c r="A7" s="172" t="s">
        <v>58</v>
      </c>
      <c r="B7" s="46" t="s">
        <v>51</v>
      </c>
      <c r="C7" s="47" t="s">
        <v>59</v>
      </c>
      <c r="D7" s="74">
        <v>539</v>
      </c>
      <c r="E7" s="77">
        <v>539</v>
      </c>
      <c r="F7" s="77">
        <v>0</v>
      </c>
      <c r="G7" s="77">
        <v>0</v>
      </c>
      <c r="H7" s="77">
        <v>0</v>
      </c>
      <c r="I7" s="77">
        <v>0</v>
      </c>
      <c r="J7" s="89">
        <v>0</v>
      </c>
      <c r="K7" s="96">
        <v>216</v>
      </c>
      <c r="L7" s="91">
        <v>216</v>
      </c>
      <c r="M7" s="77">
        <v>0</v>
      </c>
      <c r="N7" s="77">
        <v>0</v>
      </c>
      <c r="O7" s="77">
        <v>0</v>
      </c>
      <c r="P7" s="77">
        <v>0</v>
      </c>
      <c r="Q7" s="89">
        <v>0</v>
      </c>
      <c r="R7" s="74">
        <v>51</v>
      </c>
      <c r="S7" s="77">
        <v>11</v>
      </c>
      <c r="T7" s="83">
        <v>7</v>
      </c>
    </row>
    <row r="8" spans="1:20" s="40" customFormat="1" ht="30" customHeight="1">
      <c r="A8" s="122"/>
      <c r="B8" s="48" t="s">
        <v>60</v>
      </c>
      <c r="C8" s="49" t="s">
        <v>61</v>
      </c>
      <c r="D8" s="85">
        <v>912</v>
      </c>
      <c r="E8" s="75">
        <v>0</v>
      </c>
      <c r="F8" s="75">
        <v>912</v>
      </c>
      <c r="G8" s="75">
        <v>0</v>
      </c>
      <c r="H8" s="75">
        <v>0</v>
      </c>
      <c r="I8" s="75">
        <v>0</v>
      </c>
      <c r="J8" s="88">
        <v>0</v>
      </c>
      <c r="K8" s="101">
        <v>416</v>
      </c>
      <c r="L8" s="100">
        <v>0</v>
      </c>
      <c r="M8" s="75">
        <v>416</v>
      </c>
      <c r="N8" s="75">
        <v>0</v>
      </c>
      <c r="O8" s="75">
        <v>0</v>
      </c>
      <c r="P8" s="75">
        <v>0</v>
      </c>
      <c r="Q8" s="88">
        <v>0</v>
      </c>
      <c r="R8" s="85">
        <v>104</v>
      </c>
      <c r="S8" s="75">
        <v>8</v>
      </c>
      <c r="T8" s="84">
        <v>1</v>
      </c>
    </row>
    <row r="9" spans="1:20" s="40" customFormat="1" ht="30" customHeight="1">
      <c r="A9" s="122"/>
      <c r="B9" s="48" t="s">
        <v>62</v>
      </c>
      <c r="C9" s="49" t="s">
        <v>63</v>
      </c>
      <c r="D9" s="85">
        <v>721</v>
      </c>
      <c r="E9" s="75">
        <v>0</v>
      </c>
      <c r="F9" s="75">
        <v>0</v>
      </c>
      <c r="G9" s="75">
        <v>721</v>
      </c>
      <c r="H9" s="75">
        <v>0</v>
      </c>
      <c r="I9" s="75">
        <v>0</v>
      </c>
      <c r="J9" s="88">
        <v>0</v>
      </c>
      <c r="K9" s="101">
        <v>442</v>
      </c>
      <c r="L9" s="100">
        <v>0</v>
      </c>
      <c r="M9" s="75">
        <v>0</v>
      </c>
      <c r="N9" s="75">
        <v>442</v>
      </c>
      <c r="O9" s="75">
        <v>0</v>
      </c>
      <c r="P9" s="75">
        <v>0</v>
      </c>
      <c r="Q9" s="88">
        <v>0</v>
      </c>
      <c r="R9" s="85">
        <v>147</v>
      </c>
      <c r="S9" s="75">
        <v>14</v>
      </c>
      <c r="T9" s="84">
        <v>9</v>
      </c>
    </row>
    <row r="10" spans="1:20" s="40" customFormat="1" ht="30" customHeight="1">
      <c r="A10" s="122"/>
      <c r="B10" s="48" t="s">
        <v>64</v>
      </c>
      <c r="C10" s="49" t="s">
        <v>65</v>
      </c>
      <c r="D10" s="85">
        <v>636</v>
      </c>
      <c r="E10" s="75">
        <v>0</v>
      </c>
      <c r="F10" s="75">
        <v>0</v>
      </c>
      <c r="G10" s="75">
        <v>0</v>
      </c>
      <c r="H10" s="75">
        <v>636</v>
      </c>
      <c r="I10" s="75">
        <v>0</v>
      </c>
      <c r="J10" s="88">
        <v>0</v>
      </c>
      <c r="K10" s="101">
        <v>449</v>
      </c>
      <c r="L10" s="100">
        <v>0</v>
      </c>
      <c r="M10" s="75">
        <v>0</v>
      </c>
      <c r="N10" s="75">
        <v>0</v>
      </c>
      <c r="O10" s="75">
        <v>449</v>
      </c>
      <c r="P10" s="75">
        <v>0</v>
      </c>
      <c r="Q10" s="88">
        <v>0</v>
      </c>
      <c r="R10" s="85">
        <v>50</v>
      </c>
      <c r="S10" s="75">
        <v>6</v>
      </c>
      <c r="T10" s="84">
        <v>2</v>
      </c>
    </row>
    <row r="11" spans="1:20" s="40" customFormat="1" ht="30" customHeight="1">
      <c r="A11" s="122"/>
      <c r="B11" s="48" t="s">
        <v>66</v>
      </c>
      <c r="C11" s="49" t="s">
        <v>67</v>
      </c>
      <c r="D11" s="85">
        <v>688</v>
      </c>
      <c r="E11" s="75">
        <v>0</v>
      </c>
      <c r="F11" s="75">
        <v>0</v>
      </c>
      <c r="G11" s="75">
        <v>0</v>
      </c>
      <c r="H11" s="75">
        <v>0</v>
      </c>
      <c r="I11" s="75">
        <v>688</v>
      </c>
      <c r="J11" s="88">
        <v>0</v>
      </c>
      <c r="K11" s="101">
        <v>517</v>
      </c>
      <c r="L11" s="100">
        <v>0</v>
      </c>
      <c r="M11" s="75">
        <v>0</v>
      </c>
      <c r="N11" s="75">
        <v>0</v>
      </c>
      <c r="O11" s="75">
        <v>0</v>
      </c>
      <c r="P11" s="75">
        <v>517</v>
      </c>
      <c r="Q11" s="88">
        <v>0</v>
      </c>
      <c r="R11" s="85">
        <v>0</v>
      </c>
      <c r="S11" s="75">
        <v>16</v>
      </c>
      <c r="T11" s="84">
        <v>6</v>
      </c>
    </row>
    <row r="12" spans="1:20" s="40" customFormat="1" ht="30" customHeight="1" thickBot="1">
      <c r="A12" s="123"/>
      <c r="B12" s="50" t="s">
        <v>56</v>
      </c>
      <c r="C12" s="51" t="s">
        <v>68</v>
      </c>
      <c r="D12" s="85">
        <v>563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88">
        <v>563</v>
      </c>
      <c r="K12" s="101">
        <v>456</v>
      </c>
      <c r="L12" s="100">
        <v>0</v>
      </c>
      <c r="M12" s="75">
        <v>0</v>
      </c>
      <c r="N12" s="75">
        <v>0</v>
      </c>
      <c r="O12" s="75">
        <v>0</v>
      </c>
      <c r="P12" s="75">
        <v>0</v>
      </c>
      <c r="Q12" s="88">
        <v>456</v>
      </c>
      <c r="R12" s="85">
        <v>0</v>
      </c>
      <c r="S12" s="75">
        <v>22</v>
      </c>
      <c r="T12" s="84">
        <v>9</v>
      </c>
    </row>
    <row r="13" spans="1:20" s="40" customFormat="1" ht="30" customHeight="1">
      <c r="A13" s="140" t="s">
        <v>69</v>
      </c>
      <c r="B13" s="52" t="s">
        <v>25</v>
      </c>
      <c r="C13" s="53" t="s">
        <v>70</v>
      </c>
      <c r="D13" s="85">
        <v>1058</v>
      </c>
      <c r="E13" s="75">
        <v>149</v>
      </c>
      <c r="F13" s="75">
        <v>293</v>
      </c>
      <c r="G13" s="75">
        <v>288</v>
      </c>
      <c r="H13" s="75">
        <v>139</v>
      </c>
      <c r="I13" s="75">
        <v>129</v>
      </c>
      <c r="J13" s="88">
        <v>60</v>
      </c>
      <c r="K13" s="101">
        <v>667</v>
      </c>
      <c r="L13" s="100">
        <v>70</v>
      </c>
      <c r="M13" s="75">
        <v>140</v>
      </c>
      <c r="N13" s="75">
        <v>191</v>
      </c>
      <c r="O13" s="75">
        <v>112</v>
      </c>
      <c r="P13" s="75">
        <v>104</v>
      </c>
      <c r="Q13" s="88">
        <v>50</v>
      </c>
      <c r="R13" s="85">
        <v>316</v>
      </c>
      <c r="S13" s="75">
        <v>10</v>
      </c>
      <c r="T13" s="84">
        <v>6</v>
      </c>
    </row>
    <row r="14" spans="1:20" s="40" customFormat="1" ht="30" customHeight="1">
      <c r="A14" s="140"/>
      <c r="B14" s="48" t="s">
        <v>26</v>
      </c>
      <c r="C14" s="49" t="s">
        <v>71</v>
      </c>
      <c r="D14" s="85">
        <v>1292</v>
      </c>
      <c r="E14" s="75">
        <v>178</v>
      </c>
      <c r="F14" s="75">
        <v>302</v>
      </c>
      <c r="G14" s="75">
        <v>195</v>
      </c>
      <c r="H14" s="75">
        <v>205</v>
      </c>
      <c r="I14" s="75">
        <v>227</v>
      </c>
      <c r="J14" s="88">
        <v>185</v>
      </c>
      <c r="K14" s="101">
        <v>832</v>
      </c>
      <c r="L14" s="100">
        <v>73</v>
      </c>
      <c r="M14" s="75">
        <v>146</v>
      </c>
      <c r="N14" s="75">
        <v>110</v>
      </c>
      <c r="O14" s="75">
        <v>154</v>
      </c>
      <c r="P14" s="75">
        <v>178</v>
      </c>
      <c r="Q14" s="88">
        <v>171</v>
      </c>
      <c r="R14" s="85">
        <v>32</v>
      </c>
      <c r="S14" s="75">
        <v>17</v>
      </c>
      <c r="T14" s="84">
        <v>8</v>
      </c>
    </row>
    <row r="15" spans="1:20" s="40" customFormat="1" ht="30" customHeight="1">
      <c r="A15" s="140"/>
      <c r="B15" s="48" t="s">
        <v>27</v>
      </c>
      <c r="C15" s="49" t="s">
        <v>72</v>
      </c>
      <c r="D15" s="85">
        <v>743</v>
      </c>
      <c r="E15" s="75">
        <v>118</v>
      </c>
      <c r="F15" s="75">
        <v>131</v>
      </c>
      <c r="G15" s="75">
        <v>108</v>
      </c>
      <c r="H15" s="75">
        <v>136</v>
      </c>
      <c r="I15" s="75">
        <v>134</v>
      </c>
      <c r="J15" s="88">
        <v>116</v>
      </c>
      <c r="K15" s="101">
        <v>462</v>
      </c>
      <c r="L15" s="100">
        <v>48</v>
      </c>
      <c r="M15" s="75">
        <v>65</v>
      </c>
      <c r="N15" s="75">
        <v>65</v>
      </c>
      <c r="O15" s="75">
        <v>93</v>
      </c>
      <c r="P15" s="75">
        <v>101</v>
      </c>
      <c r="Q15" s="88">
        <v>90</v>
      </c>
      <c r="R15" s="85">
        <v>4</v>
      </c>
      <c r="S15" s="75">
        <v>16</v>
      </c>
      <c r="T15" s="84">
        <v>9</v>
      </c>
    </row>
    <row r="16" spans="1:20" s="40" customFormat="1" ht="30" customHeight="1">
      <c r="A16" s="140"/>
      <c r="B16" s="48" t="s">
        <v>28</v>
      </c>
      <c r="C16" s="49" t="s">
        <v>73</v>
      </c>
      <c r="D16" s="85">
        <v>702</v>
      </c>
      <c r="E16" s="75">
        <v>74</v>
      </c>
      <c r="F16" s="75">
        <v>132</v>
      </c>
      <c r="G16" s="75">
        <v>101</v>
      </c>
      <c r="H16" s="75">
        <v>109</v>
      </c>
      <c r="I16" s="75">
        <v>152</v>
      </c>
      <c r="J16" s="88">
        <v>134</v>
      </c>
      <c r="K16" s="101">
        <v>425</v>
      </c>
      <c r="L16" s="100">
        <v>22</v>
      </c>
      <c r="M16" s="75">
        <v>52</v>
      </c>
      <c r="N16" s="75">
        <v>66</v>
      </c>
      <c r="O16" s="75">
        <v>68</v>
      </c>
      <c r="P16" s="75">
        <v>112</v>
      </c>
      <c r="Q16" s="88">
        <v>105</v>
      </c>
      <c r="R16" s="85">
        <v>0</v>
      </c>
      <c r="S16" s="75">
        <v>20</v>
      </c>
      <c r="T16" s="84">
        <v>9</v>
      </c>
    </row>
    <row r="17" spans="1:20" s="40" customFormat="1" ht="30" customHeight="1">
      <c r="A17" s="140"/>
      <c r="B17" s="48" t="s">
        <v>29</v>
      </c>
      <c r="C17" s="49" t="s">
        <v>74</v>
      </c>
      <c r="D17" s="85">
        <v>224</v>
      </c>
      <c r="E17" s="75">
        <v>16</v>
      </c>
      <c r="F17" s="75">
        <v>44</v>
      </c>
      <c r="G17" s="75">
        <v>28</v>
      </c>
      <c r="H17" s="75">
        <v>45</v>
      </c>
      <c r="I17" s="75">
        <v>37</v>
      </c>
      <c r="J17" s="88">
        <v>54</v>
      </c>
      <c r="K17" s="101">
        <v>110</v>
      </c>
      <c r="L17" s="100">
        <v>3</v>
      </c>
      <c r="M17" s="75">
        <v>13</v>
      </c>
      <c r="N17" s="75">
        <v>10</v>
      </c>
      <c r="O17" s="75">
        <v>22</v>
      </c>
      <c r="P17" s="75">
        <v>22</v>
      </c>
      <c r="Q17" s="88">
        <v>40</v>
      </c>
      <c r="R17" s="85">
        <v>0</v>
      </c>
      <c r="S17" s="75">
        <v>11</v>
      </c>
      <c r="T17" s="84">
        <v>2</v>
      </c>
    </row>
    <row r="18" spans="1:20" s="40" customFormat="1" ht="30" customHeight="1" thickBot="1">
      <c r="A18" s="157"/>
      <c r="B18" s="54" t="s">
        <v>75</v>
      </c>
      <c r="C18" s="55" t="s">
        <v>76</v>
      </c>
      <c r="D18" s="85">
        <v>40</v>
      </c>
      <c r="E18" s="75">
        <v>4</v>
      </c>
      <c r="F18" s="75">
        <v>10</v>
      </c>
      <c r="G18" s="75">
        <v>1</v>
      </c>
      <c r="H18" s="75">
        <v>2</v>
      </c>
      <c r="I18" s="75">
        <v>9</v>
      </c>
      <c r="J18" s="88">
        <v>14</v>
      </c>
      <c r="K18" s="101">
        <v>0</v>
      </c>
      <c r="L18" s="100">
        <v>0</v>
      </c>
      <c r="M18" s="75">
        <v>0</v>
      </c>
      <c r="N18" s="75">
        <v>0</v>
      </c>
      <c r="O18" s="75">
        <v>0</v>
      </c>
      <c r="P18" s="75">
        <v>0</v>
      </c>
      <c r="Q18" s="88">
        <v>0</v>
      </c>
      <c r="R18" s="85">
        <v>0</v>
      </c>
      <c r="S18" s="75">
        <v>2</v>
      </c>
      <c r="T18" s="84">
        <v>0</v>
      </c>
    </row>
    <row r="19" spans="1:20" s="40" customFormat="1" ht="39.75" customHeight="1">
      <c r="A19" s="159" t="s">
        <v>77</v>
      </c>
      <c r="B19" s="56" t="s">
        <v>78</v>
      </c>
      <c r="C19" s="47" t="s">
        <v>79</v>
      </c>
      <c r="D19" s="85">
        <v>491</v>
      </c>
      <c r="E19" s="75">
        <v>50</v>
      </c>
      <c r="F19" s="75">
        <v>110</v>
      </c>
      <c r="G19" s="75">
        <v>85</v>
      </c>
      <c r="H19" s="75">
        <v>90</v>
      </c>
      <c r="I19" s="75">
        <v>93</v>
      </c>
      <c r="J19" s="88">
        <v>63</v>
      </c>
      <c r="K19" s="101">
        <v>398</v>
      </c>
      <c r="L19" s="100">
        <v>40</v>
      </c>
      <c r="M19" s="75">
        <v>81</v>
      </c>
      <c r="N19" s="75">
        <v>66</v>
      </c>
      <c r="O19" s="75">
        <v>78</v>
      </c>
      <c r="P19" s="75">
        <v>78</v>
      </c>
      <c r="Q19" s="88">
        <v>55</v>
      </c>
      <c r="R19" s="85">
        <v>92</v>
      </c>
      <c r="S19" s="75">
        <v>11</v>
      </c>
      <c r="T19" s="84">
        <v>6</v>
      </c>
    </row>
    <row r="20" spans="1:20" s="40" customFormat="1" ht="36">
      <c r="A20" s="127"/>
      <c r="B20" s="57" t="s">
        <v>80</v>
      </c>
      <c r="C20" s="49" t="s">
        <v>81</v>
      </c>
      <c r="D20" s="85">
        <v>987</v>
      </c>
      <c r="E20" s="75">
        <v>119</v>
      </c>
      <c r="F20" s="75">
        <v>210</v>
      </c>
      <c r="G20" s="75">
        <v>192</v>
      </c>
      <c r="H20" s="75">
        <v>178</v>
      </c>
      <c r="I20" s="75">
        <v>178</v>
      </c>
      <c r="J20" s="88">
        <v>110</v>
      </c>
      <c r="K20" s="101">
        <v>685</v>
      </c>
      <c r="L20" s="100">
        <v>63</v>
      </c>
      <c r="M20" s="75">
        <v>127</v>
      </c>
      <c r="N20" s="75">
        <v>126</v>
      </c>
      <c r="O20" s="75">
        <v>134</v>
      </c>
      <c r="P20" s="75">
        <v>140</v>
      </c>
      <c r="Q20" s="88">
        <v>95</v>
      </c>
      <c r="R20" s="85">
        <v>135</v>
      </c>
      <c r="S20" s="75">
        <v>15</v>
      </c>
      <c r="T20" s="84">
        <v>7</v>
      </c>
    </row>
    <row r="21" spans="1:20" s="40" customFormat="1" ht="36">
      <c r="A21" s="127"/>
      <c r="B21" s="57" t="s">
        <v>82</v>
      </c>
      <c r="C21" s="49" t="s">
        <v>83</v>
      </c>
      <c r="D21" s="85">
        <v>343</v>
      </c>
      <c r="E21" s="75">
        <v>46</v>
      </c>
      <c r="F21" s="75">
        <v>71</v>
      </c>
      <c r="G21" s="75">
        <v>75</v>
      </c>
      <c r="H21" s="75">
        <v>40</v>
      </c>
      <c r="I21" s="75">
        <v>70</v>
      </c>
      <c r="J21" s="88">
        <v>41</v>
      </c>
      <c r="K21" s="101">
        <v>261</v>
      </c>
      <c r="L21" s="100">
        <v>24</v>
      </c>
      <c r="M21" s="75">
        <v>45</v>
      </c>
      <c r="N21" s="75">
        <v>60</v>
      </c>
      <c r="O21" s="75">
        <v>34</v>
      </c>
      <c r="P21" s="75">
        <v>60</v>
      </c>
      <c r="Q21" s="88">
        <v>38</v>
      </c>
      <c r="R21" s="85">
        <v>48</v>
      </c>
      <c r="S21" s="75">
        <v>7</v>
      </c>
      <c r="T21" s="84">
        <v>5</v>
      </c>
    </row>
    <row r="22" spans="1:20" s="40" customFormat="1" ht="39.75" customHeight="1">
      <c r="A22" s="127"/>
      <c r="B22" s="57" t="s">
        <v>84</v>
      </c>
      <c r="C22" s="49" t="s">
        <v>85</v>
      </c>
      <c r="D22" s="85">
        <v>1186</v>
      </c>
      <c r="E22" s="75">
        <v>182</v>
      </c>
      <c r="F22" s="75">
        <v>262</v>
      </c>
      <c r="G22" s="75">
        <v>223</v>
      </c>
      <c r="H22" s="75">
        <v>169</v>
      </c>
      <c r="I22" s="75">
        <v>176</v>
      </c>
      <c r="J22" s="88">
        <v>174</v>
      </c>
      <c r="K22" s="101">
        <v>657</v>
      </c>
      <c r="L22" s="100">
        <v>62</v>
      </c>
      <c r="M22" s="75">
        <v>90</v>
      </c>
      <c r="N22" s="75">
        <v>129</v>
      </c>
      <c r="O22" s="75">
        <v>114</v>
      </c>
      <c r="P22" s="75">
        <v>124</v>
      </c>
      <c r="Q22" s="88">
        <v>138</v>
      </c>
      <c r="R22" s="85">
        <v>74</v>
      </c>
      <c r="S22" s="75">
        <v>19</v>
      </c>
      <c r="T22" s="84">
        <v>7</v>
      </c>
    </row>
    <row r="23" spans="1:20" s="40" customFormat="1" ht="39.75" customHeight="1" thickBot="1">
      <c r="A23" s="128"/>
      <c r="B23" s="58" t="s">
        <v>86</v>
      </c>
      <c r="C23" s="55" t="s">
        <v>87</v>
      </c>
      <c r="D23" s="85">
        <v>1052</v>
      </c>
      <c r="E23" s="75">
        <v>142</v>
      </c>
      <c r="F23" s="75">
        <v>259</v>
      </c>
      <c r="G23" s="75">
        <v>146</v>
      </c>
      <c r="H23" s="75">
        <v>159</v>
      </c>
      <c r="I23" s="75">
        <v>171</v>
      </c>
      <c r="J23" s="88">
        <v>175</v>
      </c>
      <c r="K23" s="101">
        <v>495</v>
      </c>
      <c r="L23" s="100">
        <v>27</v>
      </c>
      <c r="M23" s="75">
        <v>73</v>
      </c>
      <c r="N23" s="75">
        <v>61</v>
      </c>
      <c r="O23" s="75">
        <v>89</v>
      </c>
      <c r="P23" s="75">
        <v>115</v>
      </c>
      <c r="Q23" s="88">
        <v>130</v>
      </c>
      <c r="R23" s="85">
        <v>3</v>
      </c>
      <c r="S23" s="75">
        <v>25</v>
      </c>
      <c r="T23" s="84">
        <v>9</v>
      </c>
    </row>
    <row r="24" spans="1:20" s="40" customFormat="1" ht="30" customHeight="1">
      <c r="A24" s="160" t="s">
        <v>88</v>
      </c>
      <c r="B24" s="46" t="s">
        <v>38</v>
      </c>
      <c r="C24" s="59">
        <v>18</v>
      </c>
      <c r="D24" s="85">
        <v>563</v>
      </c>
      <c r="E24" s="75">
        <v>80</v>
      </c>
      <c r="F24" s="75">
        <v>129</v>
      </c>
      <c r="G24" s="75">
        <v>92</v>
      </c>
      <c r="H24" s="75">
        <v>87</v>
      </c>
      <c r="I24" s="75">
        <v>87</v>
      </c>
      <c r="J24" s="88">
        <v>88</v>
      </c>
      <c r="K24" s="101">
        <v>392</v>
      </c>
      <c r="L24" s="100">
        <v>41</v>
      </c>
      <c r="M24" s="75">
        <v>78</v>
      </c>
      <c r="N24" s="75">
        <v>63</v>
      </c>
      <c r="O24" s="75">
        <v>63</v>
      </c>
      <c r="P24" s="75">
        <v>70</v>
      </c>
      <c r="Q24" s="88">
        <v>77</v>
      </c>
      <c r="R24" s="85">
        <v>57</v>
      </c>
      <c r="S24" s="75">
        <v>7</v>
      </c>
      <c r="T24" s="84">
        <v>5</v>
      </c>
    </row>
    <row r="25" spans="1:20" s="40" customFormat="1" ht="30" customHeight="1">
      <c r="A25" s="140"/>
      <c r="B25" s="48" t="s">
        <v>39</v>
      </c>
      <c r="C25" s="60">
        <v>19</v>
      </c>
      <c r="D25" s="85">
        <v>1201</v>
      </c>
      <c r="E25" s="75">
        <v>168</v>
      </c>
      <c r="F25" s="75">
        <v>263</v>
      </c>
      <c r="G25" s="75">
        <v>224</v>
      </c>
      <c r="H25" s="75">
        <v>190</v>
      </c>
      <c r="I25" s="75">
        <v>199</v>
      </c>
      <c r="J25" s="88">
        <v>157</v>
      </c>
      <c r="K25" s="101">
        <v>748</v>
      </c>
      <c r="L25" s="100">
        <v>72</v>
      </c>
      <c r="M25" s="75">
        <v>119</v>
      </c>
      <c r="N25" s="75">
        <v>130</v>
      </c>
      <c r="O25" s="75">
        <v>145</v>
      </c>
      <c r="P25" s="75">
        <v>151</v>
      </c>
      <c r="Q25" s="88">
        <v>131</v>
      </c>
      <c r="R25" s="85">
        <v>86</v>
      </c>
      <c r="S25" s="75">
        <v>19</v>
      </c>
      <c r="T25" s="84">
        <v>9</v>
      </c>
    </row>
    <row r="26" spans="1:20" s="40" customFormat="1" ht="30" customHeight="1">
      <c r="A26" s="140"/>
      <c r="B26" s="48" t="s">
        <v>40</v>
      </c>
      <c r="C26" s="60">
        <v>20</v>
      </c>
      <c r="D26" s="85">
        <v>649</v>
      </c>
      <c r="E26" s="75">
        <v>106</v>
      </c>
      <c r="F26" s="75">
        <v>163</v>
      </c>
      <c r="G26" s="75">
        <v>105</v>
      </c>
      <c r="H26" s="75">
        <v>97</v>
      </c>
      <c r="I26" s="75">
        <v>111</v>
      </c>
      <c r="J26" s="88">
        <v>67</v>
      </c>
      <c r="K26" s="101">
        <v>347</v>
      </c>
      <c r="L26" s="100">
        <v>33</v>
      </c>
      <c r="M26" s="75">
        <v>57</v>
      </c>
      <c r="N26" s="75">
        <v>54</v>
      </c>
      <c r="O26" s="75">
        <v>69</v>
      </c>
      <c r="P26" s="75">
        <v>78</v>
      </c>
      <c r="Q26" s="88">
        <v>56</v>
      </c>
      <c r="R26" s="85">
        <v>4</v>
      </c>
      <c r="S26" s="75">
        <v>7</v>
      </c>
      <c r="T26" s="84">
        <v>3</v>
      </c>
    </row>
    <row r="27" spans="1:20" s="40" customFormat="1" ht="30" customHeight="1">
      <c r="A27" s="140"/>
      <c r="B27" s="48" t="s">
        <v>41</v>
      </c>
      <c r="C27" s="60">
        <v>21</v>
      </c>
      <c r="D27" s="85">
        <v>623</v>
      </c>
      <c r="E27" s="75">
        <v>87</v>
      </c>
      <c r="F27" s="75">
        <v>145</v>
      </c>
      <c r="G27" s="75">
        <v>97</v>
      </c>
      <c r="H27" s="75">
        <v>103</v>
      </c>
      <c r="I27" s="75">
        <v>104</v>
      </c>
      <c r="J27" s="88">
        <v>87</v>
      </c>
      <c r="K27" s="101">
        <v>353</v>
      </c>
      <c r="L27" s="100">
        <v>22</v>
      </c>
      <c r="M27" s="75">
        <v>65</v>
      </c>
      <c r="N27" s="75">
        <v>62</v>
      </c>
      <c r="O27" s="75">
        <v>61</v>
      </c>
      <c r="P27" s="75">
        <v>81</v>
      </c>
      <c r="Q27" s="88">
        <v>62</v>
      </c>
      <c r="R27" s="85">
        <v>3</v>
      </c>
      <c r="S27" s="75">
        <v>8</v>
      </c>
      <c r="T27" s="84">
        <v>3</v>
      </c>
    </row>
    <row r="28" spans="1:20" s="40" customFormat="1" ht="30" customHeight="1">
      <c r="A28" s="140"/>
      <c r="B28" s="48" t="s">
        <v>42</v>
      </c>
      <c r="C28" s="60">
        <v>22</v>
      </c>
      <c r="D28" s="85">
        <v>303</v>
      </c>
      <c r="E28" s="75">
        <v>38</v>
      </c>
      <c r="F28" s="75">
        <v>61</v>
      </c>
      <c r="G28" s="75">
        <v>46</v>
      </c>
      <c r="H28" s="75">
        <v>46</v>
      </c>
      <c r="I28" s="75">
        <v>66</v>
      </c>
      <c r="J28" s="88">
        <v>46</v>
      </c>
      <c r="K28" s="101">
        <v>153</v>
      </c>
      <c r="L28" s="100">
        <v>13</v>
      </c>
      <c r="M28" s="75">
        <v>17</v>
      </c>
      <c r="N28" s="75">
        <v>25</v>
      </c>
      <c r="O28" s="75">
        <v>25</v>
      </c>
      <c r="P28" s="75">
        <v>37</v>
      </c>
      <c r="Q28" s="88">
        <v>36</v>
      </c>
      <c r="R28" s="85">
        <v>0</v>
      </c>
      <c r="S28" s="75">
        <v>11</v>
      </c>
      <c r="T28" s="84">
        <v>2</v>
      </c>
    </row>
    <row r="29" spans="1:20" s="40" customFormat="1" ht="30" customHeight="1">
      <c r="A29" s="140"/>
      <c r="B29" s="61" t="s">
        <v>89</v>
      </c>
      <c r="C29" s="60">
        <v>23</v>
      </c>
      <c r="D29" s="85">
        <v>83</v>
      </c>
      <c r="E29" s="75">
        <v>8</v>
      </c>
      <c r="F29" s="75">
        <v>16</v>
      </c>
      <c r="G29" s="75">
        <v>13</v>
      </c>
      <c r="H29" s="75">
        <v>22</v>
      </c>
      <c r="I29" s="75">
        <v>10</v>
      </c>
      <c r="J29" s="88">
        <v>14</v>
      </c>
      <c r="K29" s="101">
        <v>31</v>
      </c>
      <c r="L29" s="100">
        <v>1</v>
      </c>
      <c r="M29" s="75">
        <v>2</v>
      </c>
      <c r="N29" s="75">
        <v>8</v>
      </c>
      <c r="O29" s="75">
        <v>11</v>
      </c>
      <c r="P29" s="75">
        <v>6</v>
      </c>
      <c r="Q29" s="88">
        <v>3</v>
      </c>
      <c r="R29" s="85">
        <v>0</v>
      </c>
      <c r="S29" s="75">
        <v>0</v>
      </c>
      <c r="T29" s="84">
        <v>0</v>
      </c>
    </row>
    <row r="30" spans="1:20" s="40" customFormat="1" ht="30" customHeight="1" thickBot="1">
      <c r="A30" s="140"/>
      <c r="B30" s="54" t="s">
        <v>44</v>
      </c>
      <c r="C30" s="62">
        <v>24</v>
      </c>
      <c r="D30" s="85">
        <v>637</v>
      </c>
      <c r="E30" s="75">
        <v>52</v>
      </c>
      <c r="F30" s="75">
        <v>135</v>
      </c>
      <c r="G30" s="75">
        <v>144</v>
      </c>
      <c r="H30" s="75">
        <v>91</v>
      </c>
      <c r="I30" s="75">
        <v>111</v>
      </c>
      <c r="J30" s="88">
        <v>104</v>
      </c>
      <c r="K30" s="101">
        <v>472</v>
      </c>
      <c r="L30" s="100">
        <v>34</v>
      </c>
      <c r="M30" s="75">
        <v>78</v>
      </c>
      <c r="N30" s="75">
        <v>100</v>
      </c>
      <c r="O30" s="75">
        <v>75</v>
      </c>
      <c r="P30" s="75">
        <v>94</v>
      </c>
      <c r="Q30" s="88">
        <v>91</v>
      </c>
      <c r="R30" s="85">
        <v>202</v>
      </c>
      <c r="S30" s="75">
        <v>25</v>
      </c>
      <c r="T30" s="84">
        <v>12</v>
      </c>
    </row>
    <row r="31" spans="1:20" s="64" customFormat="1" ht="32.25" customHeight="1" thickBot="1">
      <c r="A31" s="115" t="s">
        <v>23</v>
      </c>
      <c r="B31" s="116"/>
      <c r="C31" s="63">
        <v>25</v>
      </c>
      <c r="D31" s="81">
        <v>4059</v>
      </c>
      <c r="E31" s="80">
        <v>539</v>
      </c>
      <c r="F31" s="80">
        <v>912</v>
      </c>
      <c r="G31" s="80">
        <v>721</v>
      </c>
      <c r="H31" s="80">
        <v>636</v>
      </c>
      <c r="I31" s="80">
        <v>688</v>
      </c>
      <c r="J31" s="94">
        <v>563</v>
      </c>
      <c r="K31" s="97">
        <v>2496</v>
      </c>
      <c r="L31" s="93">
        <v>216</v>
      </c>
      <c r="M31" s="80">
        <v>416</v>
      </c>
      <c r="N31" s="80">
        <v>442</v>
      </c>
      <c r="O31" s="80">
        <v>449</v>
      </c>
      <c r="P31" s="80">
        <v>517</v>
      </c>
      <c r="Q31" s="94">
        <v>456</v>
      </c>
      <c r="R31" s="81">
        <v>352</v>
      </c>
      <c r="S31" s="80">
        <v>77</v>
      </c>
      <c r="T31" s="102">
        <v>34</v>
      </c>
    </row>
    <row r="32" spans="1:16" s="64" customFormat="1" ht="51" customHeight="1" thickBot="1">
      <c r="A32" s="161" t="s">
        <v>90</v>
      </c>
      <c r="B32" s="161"/>
      <c r="C32" s="16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4" s="65" customFormat="1" ht="41.25" customHeight="1" thickBot="1">
      <c r="A33" s="143" t="s">
        <v>1</v>
      </c>
      <c r="B33" s="144"/>
      <c r="C33" s="144"/>
      <c r="D33" s="162" t="s">
        <v>46</v>
      </c>
      <c r="E33" s="164" t="s">
        <v>91</v>
      </c>
      <c r="F33" s="149"/>
      <c r="G33" s="149"/>
      <c r="H33" s="149"/>
      <c r="I33" s="149"/>
      <c r="J33" s="149"/>
      <c r="K33" s="149"/>
      <c r="L33" s="149"/>
      <c r="M33" s="149"/>
      <c r="N33" s="150"/>
    </row>
    <row r="34" spans="1:14" s="65" customFormat="1" ht="33.75" customHeight="1">
      <c r="A34" s="145"/>
      <c r="B34" s="146"/>
      <c r="C34" s="146"/>
      <c r="D34" s="163"/>
      <c r="E34" s="151" t="s">
        <v>92</v>
      </c>
      <c r="F34" s="132" t="s">
        <v>93</v>
      </c>
      <c r="G34" s="132" t="s">
        <v>94</v>
      </c>
      <c r="H34" s="132" t="s">
        <v>95</v>
      </c>
      <c r="I34" s="132" t="s">
        <v>96</v>
      </c>
      <c r="J34" s="132" t="s">
        <v>97</v>
      </c>
      <c r="K34" s="134" t="s">
        <v>98</v>
      </c>
      <c r="L34" s="136" t="s">
        <v>99</v>
      </c>
      <c r="M34" s="153" t="s">
        <v>100</v>
      </c>
      <c r="N34" s="117" t="s">
        <v>101</v>
      </c>
    </row>
    <row r="35" spans="1:14" s="65" customFormat="1" ht="61.5" customHeight="1">
      <c r="A35" s="145"/>
      <c r="B35" s="146"/>
      <c r="C35" s="146"/>
      <c r="D35" s="163"/>
      <c r="E35" s="152"/>
      <c r="F35" s="133"/>
      <c r="G35" s="133"/>
      <c r="H35" s="133"/>
      <c r="I35" s="133"/>
      <c r="J35" s="133"/>
      <c r="K35" s="135"/>
      <c r="L35" s="137"/>
      <c r="M35" s="154"/>
      <c r="N35" s="118"/>
    </row>
    <row r="36" spans="1:14" s="65" customFormat="1" ht="16.5" customHeight="1" thickBot="1">
      <c r="A36" s="45"/>
      <c r="B36" s="155">
        <v>0</v>
      </c>
      <c r="C36" s="156"/>
      <c r="D36" s="82">
        <v>1</v>
      </c>
      <c r="E36" s="99">
        <v>2</v>
      </c>
      <c r="F36" s="98">
        <v>3</v>
      </c>
      <c r="G36" s="98">
        <v>4</v>
      </c>
      <c r="H36" s="98">
        <v>5</v>
      </c>
      <c r="I36" s="98">
        <v>6</v>
      </c>
      <c r="J36" s="98">
        <v>7</v>
      </c>
      <c r="K36" s="92">
        <v>8</v>
      </c>
      <c r="L36" s="90">
        <v>9</v>
      </c>
      <c r="M36" s="103">
        <v>10</v>
      </c>
      <c r="N36" s="95">
        <v>11</v>
      </c>
    </row>
    <row r="37" spans="1:21" s="65" customFormat="1" ht="39.75" customHeight="1">
      <c r="A37" s="126" t="s">
        <v>58</v>
      </c>
      <c r="B37" s="46" t="s">
        <v>51</v>
      </c>
      <c r="C37" s="47" t="s">
        <v>102</v>
      </c>
      <c r="D37" s="96">
        <v>463</v>
      </c>
      <c r="E37" s="91">
        <v>149</v>
      </c>
      <c r="F37" s="77">
        <v>92</v>
      </c>
      <c r="G37" s="77">
        <v>59</v>
      </c>
      <c r="H37" s="77">
        <v>87</v>
      </c>
      <c r="I37" s="77">
        <v>99</v>
      </c>
      <c r="J37" s="77">
        <v>324</v>
      </c>
      <c r="K37" s="77">
        <v>21</v>
      </c>
      <c r="L37" s="77">
        <v>9</v>
      </c>
      <c r="M37" s="77">
        <v>11</v>
      </c>
      <c r="N37" s="83">
        <v>1</v>
      </c>
      <c r="O37" s="190"/>
      <c r="P37" s="190"/>
      <c r="Q37" s="190"/>
      <c r="R37" s="190"/>
      <c r="S37" s="190"/>
      <c r="T37" s="190"/>
      <c r="U37" s="104"/>
    </row>
    <row r="38" spans="1:21" s="65" customFormat="1" ht="39.75" customHeight="1">
      <c r="A38" s="122"/>
      <c r="B38" s="48" t="s">
        <v>60</v>
      </c>
      <c r="C38" s="49" t="s">
        <v>103</v>
      </c>
      <c r="D38" s="101">
        <v>774</v>
      </c>
      <c r="E38" s="100">
        <v>293</v>
      </c>
      <c r="F38" s="75">
        <v>197</v>
      </c>
      <c r="G38" s="75">
        <v>118</v>
      </c>
      <c r="H38" s="75">
        <v>191</v>
      </c>
      <c r="I38" s="75">
        <v>194</v>
      </c>
      <c r="J38" s="75">
        <v>521</v>
      </c>
      <c r="K38" s="75">
        <v>44</v>
      </c>
      <c r="L38" s="75">
        <v>12</v>
      </c>
      <c r="M38" s="75">
        <v>32</v>
      </c>
      <c r="N38" s="84">
        <v>0</v>
      </c>
      <c r="O38" s="190"/>
      <c r="P38" s="190"/>
      <c r="Q38" s="190"/>
      <c r="R38" s="190"/>
      <c r="S38" s="190"/>
      <c r="T38" s="190"/>
      <c r="U38" s="104"/>
    </row>
    <row r="39" spans="1:21" s="65" customFormat="1" ht="39.75" customHeight="1">
      <c r="A39" s="122"/>
      <c r="B39" s="48" t="s">
        <v>62</v>
      </c>
      <c r="C39" s="49" t="s">
        <v>104</v>
      </c>
      <c r="D39" s="101">
        <v>633</v>
      </c>
      <c r="E39" s="100">
        <v>288</v>
      </c>
      <c r="F39" s="75">
        <v>126</v>
      </c>
      <c r="G39" s="75">
        <v>91</v>
      </c>
      <c r="H39" s="75">
        <v>135</v>
      </c>
      <c r="I39" s="75">
        <v>185</v>
      </c>
      <c r="J39" s="75">
        <v>369</v>
      </c>
      <c r="K39" s="75">
        <v>39</v>
      </c>
      <c r="L39" s="75">
        <v>6</v>
      </c>
      <c r="M39" s="75">
        <v>28</v>
      </c>
      <c r="N39" s="84">
        <v>0</v>
      </c>
      <c r="O39" s="190"/>
      <c r="P39" s="190"/>
      <c r="Q39" s="190"/>
      <c r="R39" s="190"/>
      <c r="S39" s="190"/>
      <c r="T39" s="190"/>
      <c r="U39" s="104"/>
    </row>
    <row r="40" spans="1:21" s="65" customFormat="1" ht="39.75" customHeight="1">
      <c r="A40" s="122"/>
      <c r="B40" s="48" t="s">
        <v>64</v>
      </c>
      <c r="C40" s="49" t="s">
        <v>105</v>
      </c>
      <c r="D40" s="101">
        <v>543</v>
      </c>
      <c r="E40" s="100">
        <v>139</v>
      </c>
      <c r="F40" s="75">
        <v>235</v>
      </c>
      <c r="G40" s="75">
        <v>99</v>
      </c>
      <c r="H40" s="75">
        <v>140</v>
      </c>
      <c r="I40" s="75">
        <v>125</v>
      </c>
      <c r="J40" s="75">
        <v>328</v>
      </c>
      <c r="K40" s="75">
        <v>44</v>
      </c>
      <c r="L40" s="75">
        <v>6</v>
      </c>
      <c r="M40" s="75">
        <v>26</v>
      </c>
      <c r="N40" s="84">
        <v>0</v>
      </c>
      <c r="O40" s="190"/>
      <c r="P40" s="190"/>
      <c r="Q40" s="190"/>
      <c r="R40" s="190"/>
      <c r="S40" s="190"/>
      <c r="T40" s="190"/>
      <c r="U40" s="104"/>
    </row>
    <row r="41" spans="1:21" s="65" customFormat="1" ht="39.75" customHeight="1">
      <c r="A41" s="122"/>
      <c r="B41" s="48" t="s">
        <v>66</v>
      </c>
      <c r="C41" s="49" t="s">
        <v>106</v>
      </c>
      <c r="D41" s="101">
        <v>688</v>
      </c>
      <c r="E41" s="100">
        <v>129</v>
      </c>
      <c r="F41" s="75">
        <v>687</v>
      </c>
      <c r="G41" s="75">
        <v>130</v>
      </c>
      <c r="H41" s="75">
        <v>172</v>
      </c>
      <c r="I41" s="75">
        <v>158</v>
      </c>
      <c r="J41" s="75">
        <v>347</v>
      </c>
      <c r="K41" s="75">
        <v>60</v>
      </c>
      <c r="L41" s="75">
        <v>6</v>
      </c>
      <c r="M41" s="75">
        <v>37</v>
      </c>
      <c r="N41" s="84">
        <v>1</v>
      </c>
      <c r="O41" s="190"/>
      <c r="P41" s="190"/>
      <c r="Q41" s="190"/>
      <c r="R41" s="190"/>
      <c r="S41" s="190"/>
      <c r="T41" s="190"/>
      <c r="U41" s="104"/>
    </row>
    <row r="42" spans="1:21" s="65" customFormat="1" ht="39.75" customHeight="1" thickBot="1">
      <c r="A42" s="122"/>
      <c r="B42" s="54" t="s">
        <v>56</v>
      </c>
      <c r="C42" s="55" t="s">
        <v>107</v>
      </c>
      <c r="D42" s="101">
        <v>562</v>
      </c>
      <c r="E42" s="100">
        <v>60</v>
      </c>
      <c r="F42" s="75">
        <v>560</v>
      </c>
      <c r="G42" s="75">
        <v>145</v>
      </c>
      <c r="H42" s="75">
        <v>177</v>
      </c>
      <c r="I42" s="75">
        <v>142</v>
      </c>
      <c r="J42" s="75">
        <v>349</v>
      </c>
      <c r="K42" s="75">
        <v>61</v>
      </c>
      <c r="L42" s="75">
        <v>5</v>
      </c>
      <c r="M42" s="75">
        <v>51</v>
      </c>
      <c r="N42" s="84">
        <v>0</v>
      </c>
      <c r="O42" s="190"/>
      <c r="P42" s="190"/>
      <c r="Q42" s="190"/>
      <c r="R42" s="190"/>
      <c r="S42" s="190"/>
      <c r="T42" s="190"/>
      <c r="U42" s="104"/>
    </row>
    <row r="43" spans="1:21" s="65" customFormat="1" ht="34.5" customHeight="1">
      <c r="A43" s="129" t="s">
        <v>69</v>
      </c>
      <c r="B43" s="46" t="s">
        <v>25</v>
      </c>
      <c r="C43" s="47" t="s">
        <v>108</v>
      </c>
      <c r="D43" s="101">
        <v>1058</v>
      </c>
      <c r="E43" s="100">
        <v>1058</v>
      </c>
      <c r="F43" s="75">
        <v>327</v>
      </c>
      <c r="G43" s="75">
        <v>0</v>
      </c>
      <c r="H43" s="75">
        <v>264</v>
      </c>
      <c r="I43" s="75">
        <v>579</v>
      </c>
      <c r="J43" s="75">
        <v>430</v>
      </c>
      <c r="K43" s="75">
        <v>56</v>
      </c>
      <c r="L43" s="75">
        <v>3</v>
      </c>
      <c r="M43" s="75">
        <v>14</v>
      </c>
      <c r="N43" s="84">
        <v>0</v>
      </c>
      <c r="O43" s="190"/>
      <c r="P43" s="190"/>
      <c r="Q43" s="190"/>
      <c r="R43" s="190"/>
      <c r="S43" s="190"/>
      <c r="T43" s="190"/>
      <c r="U43" s="104"/>
    </row>
    <row r="44" spans="1:21" s="65" customFormat="1" ht="34.5" customHeight="1">
      <c r="A44" s="140"/>
      <c r="B44" s="48" t="s">
        <v>26</v>
      </c>
      <c r="C44" s="49" t="s">
        <v>109</v>
      </c>
      <c r="D44" s="101">
        <v>1003</v>
      </c>
      <c r="E44" s="100">
        <v>0</v>
      </c>
      <c r="F44" s="75">
        <v>604</v>
      </c>
      <c r="G44" s="75">
        <v>0</v>
      </c>
      <c r="H44" s="75">
        <v>137</v>
      </c>
      <c r="I44" s="75">
        <v>199</v>
      </c>
      <c r="J44" s="75">
        <v>594</v>
      </c>
      <c r="K44" s="75">
        <v>105</v>
      </c>
      <c r="L44" s="75">
        <v>12</v>
      </c>
      <c r="M44" s="75">
        <v>24</v>
      </c>
      <c r="N44" s="84">
        <v>1</v>
      </c>
      <c r="O44" s="190"/>
      <c r="P44" s="190"/>
      <c r="Q44" s="190"/>
      <c r="R44" s="190"/>
      <c r="S44" s="190"/>
      <c r="T44" s="190"/>
      <c r="U44" s="104"/>
    </row>
    <row r="45" spans="1:21" s="40" customFormat="1" ht="34.5" customHeight="1">
      <c r="A45" s="140"/>
      <c r="B45" s="48" t="s">
        <v>27</v>
      </c>
      <c r="C45" s="49" t="s">
        <v>110</v>
      </c>
      <c r="D45" s="101">
        <v>665</v>
      </c>
      <c r="E45" s="100">
        <v>0</v>
      </c>
      <c r="F45" s="75">
        <v>383</v>
      </c>
      <c r="G45" s="75">
        <v>0</v>
      </c>
      <c r="H45" s="75">
        <v>155</v>
      </c>
      <c r="I45" s="75">
        <v>69</v>
      </c>
      <c r="J45" s="75">
        <v>516</v>
      </c>
      <c r="K45" s="75">
        <v>72</v>
      </c>
      <c r="L45" s="75">
        <v>9</v>
      </c>
      <c r="M45" s="75">
        <v>49</v>
      </c>
      <c r="N45" s="84">
        <v>0</v>
      </c>
      <c r="O45" s="190"/>
      <c r="P45" s="190"/>
      <c r="Q45" s="190"/>
      <c r="R45" s="190"/>
      <c r="S45" s="190"/>
      <c r="T45" s="190"/>
      <c r="U45" s="104"/>
    </row>
    <row r="46" spans="1:21" s="40" customFormat="1" ht="34.5" customHeight="1">
      <c r="A46" s="140"/>
      <c r="B46" s="48" t="s">
        <v>28</v>
      </c>
      <c r="C46" s="49" t="s">
        <v>111</v>
      </c>
      <c r="D46" s="101">
        <v>673</v>
      </c>
      <c r="E46" s="100">
        <v>0</v>
      </c>
      <c r="F46" s="75">
        <v>421</v>
      </c>
      <c r="G46" s="75">
        <v>0</v>
      </c>
      <c r="H46" s="75">
        <v>232</v>
      </c>
      <c r="I46" s="75">
        <v>39</v>
      </c>
      <c r="J46" s="75">
        <v>505</v>
      </c>
      <c r="K46" s="75">
        <v>33</v>
      </c>
      <c r="L46" s="75">
        <v>11</v>
      </c>
      <c r="M46" s="75">
        <v>69</v>
      </c>
      <c r="N46" s="84">
        <v>1</v>
      </c>
      <c r="O46" s="190"/>
      <c r="P46" s="190"/>
      <c r="Q46" s="190"/>
      <c r="R46" s="190"/>
      <c r="S46" s="190"/>
      <c r="T46" s="190"/>
      <c r="U46" s="104"/>
    </row>
    <row r="47" spans="1:21" s="40" customFormat="1" ht="34.5" customHeight="1">
      <c r="A47" s="140"/>
      <c r="B47" s="54" t="s">
        <v>29</v>
      </c>
      <c r="C47" s="55" t="s">
        <v>112</v>
      </c>
      <c r="D47" s="101">
        <v>224</v>
      </c>
      <c r="E47" s="100">
        <v>0</v>
      </c>
      <c r="F47" s="75">
        <v>134</v>
      </c>
      <c r="G47" s="75">
        <v>0</v>
      </c>
      <c r="H47" s="75">
        <v>106</v>
      </c>
      <c r="I47" s="75">
        <v>15</v>
      </c>
      <c r="J47" s="75">
        <v>162</v>
      </c>
      <c r="K47" s="75">
        <v>3</v>
      </c>
      <c r="L47" s="75">
        <v>8</v>
      </c>
      <c r="M47" s="75">
        <v>27</v>
      </c>
      <c r="N47" s="84">
        <v>0</v>
      </c>
      <c r="O47" s="190"/>
      <c r="P47" s="190"/>
      <c r="Q47" s="190"/>
      <c r="R47" s="190"/>
      <c r="S47" s="190"/>
      <c r="T47" s="190"/>
      <c r="U47" s="104"/>
    </row>
    <row r="48" spans="1:21" s="40" customFormat="1" ht="34.5" customHeight="1" thickBot="1">
      <c r="A48" s="157"/>
      <c r="B48" s="50" t="s">
        <v>113</v>
      </c>
      <c r="C48" s="51" t="s">
        <v>114</v>
      </c>
      <c r="D48" s="101">
        <v>40</v>
      </c>
      <c r="E48" s="100">
        <v>0</v>
      </c>
      <c r="F48" s="75">
        <v>28</v>
      </c>
      <c r="G48" s="75">
        <v>0</v>
      </c>
      <c r="H48" s="75">
        <v>8</v>
      </c>
      <c r="I48" s="75">
        <v>2</v>
      </c>
      <c r="J48" s="75">
        <v>31</v>
      </c>
      <c r="K48" s="75">
        <v>0</v>
      </c>
      <c r="L48" s="75">
        <v>1</v>
      </c>
      <c r="M48" s="75">
        <v>2</v>
      </c>
      <c r="N48" s="84">
        <v>0</v>
      </c>
      <c r="O48" s="190"/>
      <c r="P48" s="190"/>
      <c r="Q48" s="190"/>
      <c r="R48" s="190"/>
      <c r="S48" s="190"/>
      <c r="T48" s="190"/>
      <c r="U48" s="104"/>
    </row>
    <row r="49" spans="1:21" s="40" customFormat="1" ht="39.75" customHeight="1">
      <c r="A49" s="158" t="s">
        <v>77</v>
      </c>
      <c r="B49" s="66" t="s">
        <v>78</v>
      </c>
      <c r="C49" s="53" t="s">
        <v>115</v>
      </c>
      <c r="D49" s="101">
        <v>347</v>
      </c>
      <c r="E49" s="100">
        <v>113</v>
      </c>
      <c r="F49" s="75">
        <v>216</v>
      </c>
      <c r="G49" s="75">
        <v>11</v>
      </c>
      <c r="H49" s="75">
        <v>0</v>
      </c>
      <c r="I49" s="75">
        <v>185</v>
      </c>
      <c r="J49" s="75">
        <v>0</v>
      </c>
      <c r="K49" s="75">
        <v>16</v>
      </c>
      <c r="L49" s="75">
        <v>0</v>
      </c>
      <c r="M49" s="75">
        <v>7</v>
      </c>
      <c r="N49" s="84">
        <v>0</v>
      </c>
      <c r="O49" s="190"/>
      <c r="P49" s="190"/>
      <c r="Q49" s="190"/>
      <c r="R49" s="190"/>
      <c r="S49" s="190"/>
      <c r="T49" s="190"/>
      <c r="U49" s="104"/>
    </row>
    <row r="50" spans="1:21" s="40" customFormat="1" ht="36">
      <c r="A50" s="127"/>
      <c r="B50" s="57" t="s">
        <v>80</v>
      </c>
      <c r="C50" s="49" t="s">
        <v>116</v>
      </c>
      <c r="D50" s="101">
        <v>770</v>
      </c>
      <c r="E50" s="100">
        <v>339</v>
      </c>
      <c r="F50" s="75">
        <v>421</v>
      </c>
      <c r="G50" s="75">
        <v>145</v>
      </c>
      <c r="H50" s="75">
        <v>23</v>
      </c>
      <c r="I50" s="75">
        <v>319</v>
      </c>
      <c r="J50" s="75">
        <v>0</v>
      </c>
      <c r="K50" s="75">
        <v>48</v>
      </c>
      <c r="L50" s="75">
        <v>2</v>
      </c>
      <c r="M50" s="75">
        <v>40</v>
      </c>
      <c r="N50" s="84">
        <v>0</v>
      </c>
      <c r="O50" s="190"/>
      <c r="P50" s="190"/>
      <c r="Q50" s="190"/>
      <c r="R50" s="190"/>
      <c r="S50" s="190"/>
      <c r="T50" s="190"/>
      <c r="U50" s="104"/>
    </row>
    <row r="51" spans="1:21" s="40" customFormat="1" ht="36">
      <c r="A51" s="127"/>
      <c r="B51" s="57" t="s">
        <v>82</v>
      </c>
      <c r="C51" s="49" t="s">
        <v>117</v>
      </c>
      <c r="D51" s="101">
        <v>308</v>
      </c>
      <c r="E51" s="100">
        <v>176</v>
      </c>
      <c r="F51" s="75">
        <v>159</v>
      </c>
      <c r="G51" s="75">
        <v>26</v>
      </c>
      <c r="H51" s="75">
        <v>156</v>
      </c>
      <c r="I51" s="75">
        <v>146</v>
      </c>
      <c r="J51" s="75">
        <v>0</v>
      </c>
      <c r="K51" s="75">
        <v>26</v>
      </c>
      <c r="L51" s="75">
        <v>0</v>
      </c>
      <c r="M51" s="75">
        <v>14</v>
      </c>
      <c r="N51" s="84">
        <v>0</v>
      </c>
      <c r="O51" s="190"/>
      <c r="P51" s="190"/>
      <c r="Q51" s="190"/>
      <c r="R51" s="190"/>
      <c r="S51" s="190"/>
      <c r="T51" s="190"/>
      <c r="U51" s="104"/>
    </row>
    <row r="52" spans="1:21" s="40" customFormat="1" ht="45" customHeight="1">
      <c r="A52" s="127"/>
      <c r="B52" s="57" t="s">
        <v>84</v>
      </c>
      <c r="C52" s="49" t="s">
        <v>118</v>
      </c>
      <c r="D52" s="101">
        <v>1186</v>
      </c>
      <c r="E52" s="100">
        <v>207</v>
      </c>
      <c r="F52" s="75">
        <v>551</v>
      </c>
      <c r="G52" s="75">
        <v>157</v>
      </c>
      <c r="H52" s="75">
        <v>20</v>
      </c>
      <c r="I52" s="75">
        <v>47</v>
      </c>
      <c r="J52" s="75">
        <v>1186</v>
      </c>
      <c r="K52" s="75">
        <v>85</v>
      </c>
      <c r="L52" s="75">
        <v>13</v>
      </c>
      <c r="M52" s="75">
        <v>58</v>
      </c>
      <c r="N52" s="84">
        <v>2</v>
      </c>
      <c r="O52" s="190"/>
      <c r="P52" s="190"/>
      <c r="Q52" s="190"/>
      <c r="R52" s="190"/>
      <c r="S52" s="190"/>
      <c r="T52" s="190"/>
      <c r="U52" s="104"/>
    </row>
    <row r="53" spans="1:21" s="40" customFormat="1" ht="45" customHeight="1" thickBot="1">
      <c r="A53" s="128"/>
      <c r="B53" s="67" t="s">
        <v>86</v>
      </c>
      <c r="C53" s="51" t="s">
        <v>119</v>
      </c>
      <c r="D53" s="101">
        <v>1052</v>
      </c>
      <c r="E53" s="100">
        <v>223</v>
      </c>
      <c r="F53" s="75">
        <v>550</v>
      </c>
      <c r="G53" s="75">
        <v>303</v>
      </c>
      <c r="H53" s="75">
        <v>703</v>
      </c>
      <c r="I53" s="75">
        <v>206</v>
      </c>
      <c r="J53" s="75">
        <v>1052</v>
      </c>
      <c r="K53" s="75">
        <v>94</v>
      </c>
      <c r="L53" s="75">
        <v>29</v>
      </c>
      <c r="M53" s="75">
        <v>66</v>
      </c>
      <c r="N53" s="84">
        <v>0</v>
      </c>
      <c r="O53" s="190"/>
      <c r="P53" s="190"/>
      <c r="Q53" s="190"/>
      <c r="R53" s="190"/>
      <c r="S53" s="190"/>
      <c r="T53" s="190"/>
      <c r="U53" s="104"/>
    </row>
    <row r="54" spans="1:21" s="40" customFormat="1" ht="34.5" customHeight="1">
      <c r="A54" s="129" t="s">
        <v>88</v>
      </c>
      <c r="B54" s="46" t="s">
        <v>38</v>
      </c>
      <c r="C54" s="59">
        <v>43</v>
      </c>
      <c r="D54" s="101">
        <v>531</v>
      </c>
      <c r="E54" s="100">
        <v>264</v>
      </c>
      <c r="F54" s="75">
        <v>299</v>
      </c>
      <c r="G54" s="75">
        <v>25</v>
      </c>
      <c r="H54" s="75">
        <v>177</v>
      </c>
      <c r="I54" s="75">
        <v>266</v>
      </c>
      <c r="J54" s="75">
        <v>218</v>
      </c>
      <c r="K54" s="75">
        <v>53</v>
      </c>
      <c r="L54" s="75">
        <v>7</v>
      </c>
      <c r="M54" s="75">
        <v>18</v>
      </c>
      <c r="N54" s="84">
        <v>0</v>
      </c>
      <c r="O54" s="190"/>
      <c r="P54" s="190"/>
      <c r="Q54" s="190"/>
      <c r="R54" s="190"/>
      <c r="S54" s="190"/>
      <c r="T54" s="190"/>
      <c r="U54" s="104"/>
    </row>
    <row r="55" spans="1:21" s="40" customFormat="1" ht="34.5" customHeight="1">
      <c r="A55" s="140"/>
      <c r="B55" s="48" t="s">
        <v>39</v>
      </c>
      <c r="C55" s="60">
        <v>44</v>
      </c>
      <c r="D55" s="101">
        <v>1036</v>
      </c>
      <c r="E55" s="100">
        <v>344</v>
      </c>
      <c r="F55" s="75">
        <v>559</v>
      </c>
      <c r="G55" s="75">
        <v>49</v>
      </c>
      <c r="H55" s="75">
        <v>220</v>
      </c>
      <c r="I55" s="75">
        <v>0</v>
      </c>
      <c r="J55" s="75">
        <v>731</v>
      </c>
      <c r="K55" s="75">
        <v>100</v>
      </c>
      <c r="L55" s="75">
        <v>15</v>
      </c>
      <c r="M55" s="75">
        <v>41</v>
      </c>
      <c r="N55" s="84">
        <v>2</v>
      </c>
      <c r="O55" s="190"/>
      <c r="P55" s="190"/>
      <c r="Q55" s="190"/>
      <c r="R55" s="190"/>
      <c r="S55" s="190"/>
      <c r="T55" s="190"/>
      <c r="U55" s="104"/>
    </row>
    <row r="56" spans="1:21" s="40" customFormat="1" ht="34.5" customHeight="1">
      <c r="A56" s="140"/>
      <c r="B56" s="48" t="s">
        <v>40</v>
      </c>
      <c r="C56" s="60">
        <v>45</v>
      </c>
      <c r="D56" s="101">
        <v>542</v>
      </c>
      <c r="E56" s="100">
        <v>17</v>
      </c>
      <c r="F56" s="75">
        <v>268</v>
      </c>
      <c r="G56" s="75">
        <v>62</v>
      </c>
      <c r="H56" s="75">
        <v>96</v>
      </c>
      <c r="I56" s="75">
        <v>0</v>
      </c>
      <c r="J56" s="75">
        <v>444</v>
      </c>
      <c r="K56" s="75">
        <v>45</v>
      </c>
      <c r="L56" s="75">
        <v>9</v>
      </c>
      <c r="M56" s="75">
        <v>26</v>
      </c>
      <c r="N56" s="84">
        <v>0</v>
      </c>
      <c r="O56" s="190"/>
      <c r="P56" s="190"/>
      <c r="Q56" s="190"/>
      <c r="R56" s="190"/>
      <c r="S56" s="190"/>
      <c r="T56" s="190"/>
      <c r="U56" s="104"/>
    </row>
    <row r="57" spans="1:21" s="40" customFormat="1" ht="34.5" customHeight="1">
      <c r="A57" s="140"/>
      <c r="B57" s="48" t="s">
        <v>41</v>
      </c>
      <c r="C57" s="60">
        <v>46</v>
      </c>
      <c r="D57" s="101">
        <v>547</v>
      </c>
      <c r="E57" s="100">
        <v>0</v>
      </c>
      <c r="F57" s="75">
        <v>304</v>
      </c>
      <c r="G57" s="75">
        <v>202</v>
      </c>
      <c r="H57" s="75">
        <v>149</v>
      </c>
      <c r="I57" s="75">
        <v>0</v>
      </c>
      <c r="J57" s="75">
        <v>419</v>
      </c>
      <c r="K57" s="75">
        <v>24</v>
      </c>
      <c r="L57" s="75">
        <v>7</v>
      </c>
      <c r="M57" s="75">
        <v>55</v>
      </c>
      <c r="N57" s="84">
        <v>0</v>
      </c>
      <c r="O57" s="190"/>
      <c r="P57" s="190"/>
      <c r="Q57" s="190"/>
      <c r="R57" s="190"/>
      <c r="S57" s="190"/>
      <c r="T57" s="190"/>
      <c r="U57" s="104"/>
    </row>
    <row r="58" spans="1:21" s="40" customFormat="1" ht="34.5" customHeight="1">
      <c r="A58" s="140"/>
      <c r="B58" s="48" t="s">
        <v>42</v>
      </c>
      <c r="C58" s="60">
        <v>47</v>
      </c>
      <c r="D58" s="101">
        <v>288</v>
      </c>
      <c r="E58" s="100">
        <v>0</v>
      </c>
      <c r="F58" s="75">
        <v>156</v>
      </c>
      <c r="G58" s="75">
        <v>196</v>
      </c>
      <c r="H58" s="75">
        <v>65</v>
      </c>
      <c r="I58" s="75">
        <v>0</v>
      </c>
      <c r="J58" s="75">
        <v>205</v>
      </c>
      <c r="K58" s="75">
        <v>7</v>
      </c>
      <c r="L58" s="75">
        <v>1</v>
      </c>
      <c r="M58" s="75">
        <v>25</v>
      </c>
      <c r="N58" s="84">
        <v>0</v>
      </c>
      <c r="O58" s="190"/>
      <c r="P58" s="190"/>
      <c r="Q58" s="190"/>
      <c r="R58" s="190"/>
      <c r="S58" s="190"/>
      <c r="T58" s="190"/>
      <c r="U58" s="104"/>
    </row>
    <row r="59" spans="1:21" s="40" customFormat="1" ht="42" customHeight="1">
      <c r="A59" s="140"/>
      <c r="B59" s="61" t="s">
        <v>89</v>
      </c>
      <c r="C59" s="60">
        <v>48</v>
      </c>
      <c r="D59" s="101">
        <v>82</v>
      </c>
      <c r="E59" s="100">
        <v>0</v>
      </c>
      <c r="F59" s="75">
        <v>27</v>
      </c>
      <c r="G59" s="75">
        <v>80</v>
      </c>
      <c r="H59" s="75">
        <v>13</v>
      </c>
      <c r="I59" s="75">
        <v>0</v>
      </c>
      <c r="J59" s="75">
        <v>48</v>
      </c>
      <c r="K59" s="75">
        <v>0</v>
      </c>
      <c r="L59" s="75">
        <v>0</v>
      </c>
      <c r="M59" s="75">
        <v>8</v>
      </c>
      <c r="N59" s="84">
        <v>0</v>
      </c>
      <c r="O59" s="190"/>
      <c r="P59" s="190"/>
      <c r="Q59" s="190"/>
      <c r="R59" s="190"/>
      <c r="S59" s="190"/>
      <c r="T59" s="190"/>
      <c r="U59" s="104"/>
    </row>
    <row r="60" spans="1:21" s="40" customFormat="1" ht="34.5" customHeight="1" thickBot="1">
      <c r="A60" s="140"/>
      <c r="B60" s="54" t="s">
        <v>44</v>
      </c>
      <c r="C60" s="62">
        <v>49</v>
      </c>
      <c r="D60" s="101">
        <v>637</v>
      </c>
      <c r="E60" s="100">
        <v>433</v>
      </c>
      <c r="F60" s="75">
        <v>284</v>
      </c>
      <c r="G60" s="75">
        <v>28</v>
      </c>
      <c r="H60" s="75">
        <v>182</v>
      </c>
      <c r="I60" s="75">
        <v>637</v>
      </c>
      <c r="J60" s="75">
        <v>173</v>
      </c>
      <c r="K60" s="75">
        <v>40</v>
      </c>
      <c r="L60" s="75">
        <v>5</v>
      </c>
      <c r="M60" s="75">
        <v>12</v>
      </c>
      <c r="N60" s="84">
        <v>0</v>
      </c>
      <c r="O60" s="190"/>
      <c r="P60" s="190"/>
      <c r="Q60" s="190"/>
      <c r="R60" s="190"/>
      <c r="S60" s="190"/>
      <c r="T60" s="190"/>
      <c r="U60" s="104"/>
    </row>
    <row r="61" spans="1:21" s="40" customFormat="1" ht="32.25" customHeight="1" thickBot="1">
      <c r="A61" s="115" t="s">
        <v>23</v>
      </c>
      <c r="B61" s="116"/>
      <c r="C61" s="63">
        <v>50</v>
      </c>
      <c r="D61" s="97">
        <v>3663</v>
      </c>
      <c r="E61" s="93">
        <v>1058</v>
      </c>
      <c r="F61" s="80">
        <v>1897</v>
      </c>
      <c r="G61" s="80">
        <v>642</v>
      </c>
      <c r="H61" s="80">
        <v>902</v>
      </c>
      <c r="I61" s="80">
        <v>903</v>
      </c>
      <c r="J61" s="80">
        <v>2238</v>
      </c>
      <c r="K61" s="80">
        <v>269</v>
      </c>
      <c r="L61" s="80">
        <v>44</v>
      </c>
      <c r="M61" s="80">
        <v>185</v>
      </c>
      <c r="N61" s="102">
        <v>2</v>
      </c>
      <c r="O61" s="190"/>
      <c r="P61" s="190"/>
      <c r="Q61" s="190"/>
      <c r="R61" s="190"/>
      <c r="S61" s="190"/>
      <c r="T61" s="190"/>
      <c r="U61" s="104"/>
    </row>
    <row r="62" spans="1:16" s="40" customFormat="1" ht="63" customHeight="1" thickBot="1">
      <c r="A62" s="141" t="s">
        <v>120</v>
      </c>
      <c r="B62" s="141"/>
      <c r="C62" s="141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68"/>
      <c r="P62" s="68"/>
    </row>
    <row r="63" spans="1:17" s="40" customFormat="1" ht="51" customHeight="1" thickBot="1">
      <c r="A63" s="143" t="s">
        <v>1</v>
      </c>
      <c r="B63" s="144"/>
      <c r="C63" s="144"/>
      <c r="D63" s="147" t="s">
        <v>121</v>
      </c>
      <c r="E63" s="149" t="s">
        <v>91</v>
      </c>
      <c r="F63" s="149"/>
      <c r="G63" s="149"/>
      <c r="H63" s="149"/>
      <c r="I63" s="149"/>
      <c r="J63" s="149"/>
      <c r="K63" s="149"/>
      <c r="L63" s="149"/>
      <c r="M63" s="149"/>
      <c r="N63" s="149"/>
      <c r="O63" s="150"/>
      <c r="P63" s="41"/>
      <c r="Q63" s="69"/>
    </row>
    <row r="64" spans="1:17" s="40" customFormat="1" ht="46.5" customHeight="1">
      <c r="A64" s="145"/>
      <c r="B64" s="146"/>
      <c r="C64" s="146"/>
      <c r="D64" s="148"/>
      <c r="E64" s="151" t="s">
        <v>92</v>
      </c>
      <c r="F64" s="132" t="s">
        <v>93</v>
      </c>
      <c r="G64" s="132" t="s">
        <v>94</v>
      </c>
      <c r="H64" s="132" t="s">
        <v>95</v>
      </c>
      <c r="I64" s="132" t="s">
        <v>122</v>
      </c>
      <c r="J64" s="132" t="s">
        <v>97</v>
      </c>
      <c r="K64" s="134" t="s">
        <v>98</v>
      </c>
      <c r="L64" s="136" t="s">
        <v>123</v>
      </c>
      <c r="M64" s="136" t="s">
        <v>124</v>
      </c>
      <c r="N64" s="138" t="s">
        <v>125</v>
      </c>
      <c r="O64" s="117" t="s">
        <v>101</v>
      </c>
      <c r="P64" s="70"/>
      <c r="Q64" s="69"/>
    </row>
    <row r="65" spans="1:17" s="40" customFormat="1" ht="43.5" customHeight="1">
      <c r="A65" s="145"/>
      <c r="B65" s="146"/>
      <c r="C65" s="146"/>
      <c r="D65" s="148"/>
      <c r="E65" s="152"/>
      <c r="F65" s="133"/>
      <c r="G65" s="133"/>
      <c r="H65" s="133"/>
      <c r="I65" s="133"/>
      <c r="J65" s="133"/>
      <c r="K65" s="135"/>
      <c r="L65" s="137"/>
      <c r="M65" s="137"/>
      <c r="N65" s="139"/>
      <c r="O65" s="118"/>
      <c r="P65" s="71"/>
      <c r="Q65" s="69"/>
    </row>
    <row r="66" spans="1:17" s="40" customFormat="1" ht="18" customHeight="1" thickBot="1">
      <c r="A66" s="119">
        <v>0</v>
      </c>
      <c r="B66" s="120"/>
      <c r="C66" s="120"/>
      <c r="D66" s="82">
        <v>1</v>
      </c>
      <c r="E66" s="99">
        <v>2</v>
      </c>
      <c r="F66" s="98">
        <v>3</v>
      </c>
      <c r="G66" s="98">
        <v>4</v>
      </c>
      <c r="H66" s="98">
        <v>5</v>
      </c>
      <c r="I66" s="98">
        <v>6</v>
      </c>
      <c r="J66" s="106">
        <v>7</v>
      </c>
      <c r="K66" s="107">
        <v>8</v>
      </c>
      <c r="L66" s="98">
        <v>9</v>
      </c>
      <c r="M66" s="98">
        <v>10</v>
      </c>
      <c r="N66" s="106">
        <v>11</v>
      </c>
      <c r="O66" s="108">
        <v>12</v>
      </c>
      <c r="P66" s="72"/>
      <c r="Q66" s="69"/>
    </row>
    <row r="67" spans="1:20" s="40" customFormat="1" ht="39.75" customHeight="1">
      <c r="A67" s="121" t="s">
        <v>58</v>
      </c>
      <c r="B67" s="46" t="s">
        <v>51</v>
      </c>
      <c r="C67" s="47" t="s">
        <v>126</v>
      </c>
      <c r="D67" s="96">
        <v>179</v>
      </c>
      <c r="E67" s="91">
        <v>70</v>
      </c>
      <c r="F67" s="77">
        <v>56</v>
      </c>
      <c r="G67" s="77">
        <v>13</v>
      </c>
      <c r="H67" s="77">
        <v>29</v>
      </c>
      <c r="I67" s="77">
        <v>61</v>
      </c>
      <c r="J67" s="77">
        <v>89</v>
      </c>
      <c r="K67" s="77">
        <v>16</v>
      </c>
      <c r="L67" s="77">
        <v>0</v>
      </c>
      <c r="M67" s="77">
        <v>4</v>
      </c>
      <c r="N67" s="77">
        <v>21</v>
      </c>
      <c r="O67" s="83">
        <v>1</v>
      </c>
      <c r="P67" s="105"/>
      <c r="Q67" s="105"/>
      <c r="R67" s="105"/>
      <c r="S67" s="105"/>
      <c r="T67" s="105"/>
    </row>
    <row r="68" spans="1:20" s="40" customFormat="1" ht="39.75" customHeight="1">
      <c r="A68" s="122"/>
      <c r="B68" s="48" t="s">
        <v>60</v>
      </c>
      <c r="C68" s="49" t="s">
        <v>127</v>
      </c>
      <c r="D68" s="101">
        <v>322</v>
      </c>
      <c r="E68" s="100">
        <v>140</v>
      </c>
      <c r="F68" s="75">
        <v>103</v>
      </c>
      <c r="G68" s="75">
        <v>33</v>
      </c>
      <c r="H68" s="75">
        <v>76</v>
      </c>
      <c r="I68" s="75">
        <v>110</v>
      </c>
      <c r="J68" s="75">
        <v>163</v>
      </c>
      <c r="K68" s="75">
        <v>35</v>
      </c>
      <c r="L68" s="75">
        <v>0</v>
      </c>
      <c r="M68" s="75">
        <v>16</v>
      </c>
      <c r="N68" s="75">
        <v>34</v>
      </c>
      <c r="O68" s="84">
        <v>0</v>
      </c>
      <c r="P68" s="105"/>
      <c r="Q68" s="105"/>
      <c r="R68" s="105"/>
      <c r="S68" s="105"/>
      <c r="T68" s="105"/>
    </row>
    <row r="69" spans="1:20" s="40" customFormat="1" ht="39.75" customHeight="1">
      <c r="A69" s="122"/>
      <c r="B69" s="48" t="s">
        <v>62</v>
      </c>
      <c r="C69" s="49" t="s">
        <v>128</v>
      </c>
      <c r="D69" s="101">
        <v>379</v>
      </c>
      <c r="E69" s="100">
        <v>191</v>
      </c>
      <c r="F69" s="75">
        <v>61</v>
      </c>
      <c r="G69" s="75">
        <v>49</v>
      </c>
      <c r="H69" s="75">
        <v>86</v>
      </c>
      <c r="I69" s="75">
        <v>126</v>
      </c>
      <c r="J69" s="75">
        <v>190</v>
      </c>
      <c r="K69" s="75">
        <v>28</v>
      </c>
      <c r="L69" s="75">
        <v>0</v>
      </c>
      <c r="M69" s="75">
        <v>12</v>
      </c>
      <c r="N69" s="75">
        <v>48</v>
      </c>
      <c r="O69" s="84">
        <v>0</v>
      </c>
      <c r="P69" s="105"/>
      <c r="Q69" s="105"/>
      <c r="R69" s="105"/>
      <c r="S69" s="105"/>
      <c r="T69" s="105"/>
    </row>
    <row r="70" spans="1:20" s="40" customFormat="1" ht="39.75" customHeight="1">
      <c r="A70" s="122"/>
      <c r="B70" s="48" t="s">
        <v>64</v>
      </c>
      <c r="C70" s="49" t="s">
        <v>129</v>
      </c>
      <c r="D70" s="101">
        <v>376</v>
      </c>
      <c r="E70" s="100">
        <v>112</v>
      </c>
      <c r="F70" s="75">
        <v>167</v>
      </c>
      <c r="G70" s="75">
        <v>54</v>
      </c>
      <c r="H70" s="75">
        <v>99</v>
      </c>
      <c r="I70" s="75">
        <v>99</v>
      </c>
      <c r="J70" s="75">
        <v>203</v>
      </c>
      <c r="K70" s="75">
        <v>37</v>
      </c>
      <c r="L70" s="75">
        <v>1</v>
      </c>
      <c r="M70" s="75">
        <v>15</v>
      </c>
      <c r="N70" s="75">
        <v>62</v>
      </c>
      <c r="O70" s="84">
        <v>0</v>
      </c>
      <c r="P70" s="105"/>
      <c r="Q70" s="105"/>
      <c r="R70" s="105"/>
      <c r="S70" s="105"/>
      <c r="T70" s="105"/>
    </row>
    <row r="71" spans="1:20" s="40" customFormat="1" ht="39.75" customHeight="1">
      <c r="A71" s="122"/>
      <c r="B71" s="48" t="s">
        <v>66</v>
      </c>
      <c r="C71" s="49" t="s">
        <v>130</v>
      </c>
      <c r="D71" s="101">
        <v>517</v>
      </c>
      <c r="E71" s="100">
        <v>104</v>
      </c>
      <c r="F71" s="75">
        <v>517</v>
      </c>
      <c r="G71" s="75">
        <v>84</v>
      </c>
      <c r="H71" s="75">
        <v>133</v>
      </c>
      <c r="I71" s="75">
        <v>130</v>
      </c>
      <c r="J71" s="75">
        <v>239</v>
      </c>
      <c r="K71" s="75">
        <v>55</v>
      </c>
      <c r="L71" s="75">
        <v>0</v>
      </c>
      <c r="M71" s="75">
        <v>23</v>
      </c>
      <c r="N71" s="75">
        <v>95</v>
      </c>
      <c r="O71" s="84">
        <v>1</v>
      </c>
      <c r="P71" s="105"/>
      <c r="Q71" s="105"/>
      <c r="R71" s="105"/>
      <c r="S71" s="105"/>
      <c r="T71" s="105"/>
    </row>
    <row r="72" spans="1:20" s="40" customFormat="1" ht="39.75" customHeight="1" thickBot="1">
      <c r="A72" s="123"/>
      <c r="B72" s="50" t="s">
        <v>56</v>
      </c>
      <c r="C72" s="51" t="s">
        <v>131</v>
      </c>
      <c r="D72" s="101">
        <v>456</v>
      </c>
      <c r="E72" s="100">
        <v>50</v>
      </c>
      <c r="F72" s="75">
        <v>455</v>
      </c>
      <c r="G72" s="75">
        <v>99</v>
      </c>
      <c r="H72" s="75">
        <v>150</v>
      </c>
      <c r="I72" s="75">
        <v>125</v>
      </c>
      <c r="J72" s="75">
        <v>268</v>
      </c>
      <c r="K72" s="75">
        <v>60</v>
      </c>
      <c r="L72" s="75">
        <v>0</v>
      </c>
      <c r="M72" s="75">
        <v>34</v>
      </c>
      <c r="N72" s="75">
        <v>156</v>
      </c>
      <c r="O72" s="84">
        <v>0</v>
      </c>
      <c r="P72" s="105"/>
      <c r="Q72" s="105"/>
      <c r="R72" s="105"/>
      <c r="S72" s="105"/>
      <c r="T72" s="105"/>
    </row>
    <row r="73" spans="1:20" s="40" customFormat="1" ht="34.5" customHeight="1">
      <c r="A73" s="124" t="s">
        <v>69</v>
      </c>
      <c r="B73" s="46" t="s">
        <v>25</v>
      </c>
      <c r="C73" s="47" t="s">
        <v>132</v>
      </c>
      <c r="D73" s="101">
        <v>667</v>
      </c>
      <c r="E73" s="100">
        <v>667</v>
      </c>
      <c r="F73" s="75">
        <v>252</v>
      </c>
      <c r="G73" s="75">
        <v>0</v>
      </c>
      <c r="H73" s="75">
        <v>170</v>
      </c>
      <c r="I73" s="75">
        <v>403</v>
      </c>
      <c r="J73" s="75">
        <v>219</v>
      </c>
      <c r="K73" s="75">
        <v>51</v>
      </c>
      <c r="L73" s="75">
        <v>0</v>
      </c>
      <c r="M73" s="75">
        <v>6</v>
      </c>
      <c r="N73" s="75">
        <v>85</v>
      </c>
      <c r="O73" s="84">
        <v>0</v>
      </c>
      <c r="P73" s="105"/>
      <c r="Q73" s="105"/>
      <c r="R73" s="105"/>
      <c r="S73" s="105"/>
      <c r="T73" s="105"/>
    </row>
    <row r="74" spans="1:20" s="40" customFormat="1" ht="34.5" customHeight="1">
      <c r="A74" s="125"/>
      <c r="B74" s="48" t="s">
        <v>26</v>
      </c>
      <c r="C74" s="49" t="s">
        <v>133</v>
      </c>
      <c r="D74" s="101">
        <v>640</v>
      </c>
      <c r="E74" s="100">
        <v>0</v>
      </c>
      <c r="F74" s="75">
        <v>473</v>
      </c>
      <c r="G74" s="75">
        <v>0</v>
      </c>
      <c r="H74" s="75">
        <v>79</v>
      </c>
      <c r="I74" s="75">
        <v>154</v>
      </c>
      <c r="J74" s="75">
        <v>306</v>
      </c>
      <c r="K74" s="75">
        <v>90</v>
      </c>
      <c r="L74" s="75">
        <v>0</v>
      </c>
      <c r="M74" s="75">
        <v>14</v>
      </c>
      <c r="N74" s="75">
        <v>205</v>
      </c>
      <c r="O74" s="84">
        <v>1</v>
      </c>
      <c r="P74" s="105"/>
      <c r="Q74" s="105"/>
      <c r="R74" s="105"/>
      <c r="S74" s="105"/>
      <c r="T74" s="105"/>
    </row>
    <row r="75" spans="1:20" s="40" customFormat="1" ht="34.5" customHeight="1">
      <c r="A75" s="125"/>
      <c r="B75" s="48" t="s">
        <v>27</v>
      </c>
      <c r="C75" s="49" t="s">
        <v>134</v>
      </c>
      <c r="D75" s="101">
        <v>408</v>
      </c>
      <c r="E75" s="100">
        <v>0</v>
      </c>
      <c r="F75" s="75">
        <v>271</v>
      </c>
      <c r="G75" s="75">
        <v>0</v>
      </c>
      <c r="H75" s="75">
        <v>108</v>
      </c>
      <c r="I75" s="75">
        <v>54</v>
      </c>
      <c r="J75" s="75">
        <v>285</v>
      </c>
      <c r="K75" s="75">
        <v>62</v>
      </c>
      <c r="L75" s="75">
        <v>0</v>
      </c>
      <c r="M75" s="75">
        <v>29</v>
      </c>
      <c r="N75" s="75">
        <v>74</v>
      </c>
      <c r="O75" s="84">
        <v>0</v>
      </c>
      <c r="P75" s="105"/>
      <c r="Q75" s="105"/>
      <c r="R75" s="105"/>
      <c r="S75" s="105"/>
      <c r="T75" s="105"/>
    </row>
    <row r="76" spans="1:20" s="40" customFormat="1" ht="34.5" customHeight="1">
      <c r="A76" s="125"/>
      <c r="B76" s="48" t="s">
        <v>28</v>
      </c>
      <c r="C76" s="49" t="s">
        <v>135</v>
      </c>
      <c r="D76" s="101">
        <v>404</v>
      </c>
      <c r="E76" s="100">
        <v>0</v>
      </c>
      <c r="F76" s="75">
        <v>286</v>
      </c>
      <c r="G76" s="75">
        <v>0</v>
      </c>
      <c r="H76" s="75">
        <v>150</v>
      </c>
      <c r="I76" s="75">
        <v>32</v>
      </c>
      <c r="J76" s="75">
        <v>273</v>
      </c>
      <c r="K76" s="75">
        <v>26</v>
      </c>
      <c r="L76" s="75">
        <v>1</v>
      </c>
      <c r="M76" s="75">
        <v>41</v>
      </c>
      <c r="N76" s="75">
        <v>46</v>
      </c>
      <c r="O76" s="84">
        <v>1</v>
      </c>
      <c r="P76" s="105"/>
      <c r="Q76" s="105"/>
      <c r="R76" s="105"/>
      <c r="S76" s="105"/>
      <c r="T76" s="105"/>
    </row>
    <row r="77" spans="1:20" s="40" customFormat="1" ht="34.5" customHeight="1" thickBot="1">
      <c r="A77" s="125"/>
      <c r="B77" s="50" t="s">
        <v>29</v>
      </c>
      <c r="C77" s="51" t="s">
        <v>136</v>
      </c>
      <c r="D77" s="101">
        <v>110</v>
      </c>
      <c r="E77" s="100">
        <v>0</v>
      </c>
      <c r="F77" s="75">
        <v>77</v>
      </c>
      <c r="G77" s="75">
        <v>0</v>
      </c>
      <c r="H77" s="75">
        <v>66</v>
      </c>
      <c r="I77" s="75">
        <v>8</v>
      </c>
      <c r="J77" s="75">
        <v>69</v>
      </c>
      <c r="K77" s="75">
        <v>2</v>
      </c>
      <c r="L77" s="75">
        <v>0</v>
      </c>
      <c r="M77" s="75">
        <v>14</v>
      </c>
      <c r="N77" s="75">
        <v>6</v>
      </c>
      <c r="O77" s="84">
        <v>0</v>
      </c>
      <c r="P77" s="105"/>
      <c r="Q77" s="105"/>
      <c r="R77" s="105"/>
      <c r="S77" s="105"/>
      <c r="T77" s="105"/>
    </row>
    <row r="78" spans="1:20" s="40" customFormat="1" ht="36" customHeight="1">
      <c r="A78" s="126" t="s">
        <v>77</v>
      </c>
      <c r="B78" s="56" t="s">
        <v>78</v>
      </c>
      <c r="C78" s="47" t="s">
        <v>137</v>
      </c>
      <c r="D78" s="101">
        <v>290</v>
      </c>
      <c r="E78" s="100">
        <v>97</v>
      </c>
      <c r="F78" s="75">
        <v>181</v>
      </c>
      <c r="G78" s="75">
        <v>3</v>
      </c>
      <c r="H78" s="75">
        <v>0</v>
      </c>
      <c r="I78" s="75">
        <v>160</v>
      </c>
      <c r="J78" s="75">
        <v>0</v>
      </c>
      <c r="K78" s="75">
        <v>16</v>
      </c>
      <c r="L78" s="75">
        <v>0</v>
      </c>
      <c r="M78" s="75">
        <v>5</v>
      </c>
      <c r="N78" s="75">
        <v>40</v>
      </c>
      <c r="O78" s="84">
        <v>0</v>
      </c>
      <c r="P78" s="105"/>
      <c r="Q78" s="105"/>
      <c r="R78" s="105"/>
      <c r="S78" s="105"/>
      <c r="T78" s="105"/>
    </row>
    <row r="79" spans="1:20" s="40" customFormat="1" ht="36">
      <c r="A79" s="127"/>
      <c r="B79" s="57" t="s">
        <v>80</v>
      </c>
      <c r="C79" s="49" t="s">
        <v>138</v>
      </c>
      <c r="D79" s="101">
        <v>543</v>
      </c>
      <c r="E79" s="100">
        <v>218</v>
      </c>
      <c r="F79" s="75">
        <v>329</v>
      </c>
      <c r="G79" s="75">
        <v>99</v>
      </c>
      <c r="H79" s="75">
        <v>18</v>
      </c>
      <c r="I79" s="75">
        <v>223</v>
      </c>
      <c r="J79" s="75">
        <v>0</v>
      </c>
      <c r="K79" s="75">
        <v>39</v>
      </c>
      <c r="L79" s="75">
        <v>0</v>
      </c>
      <c r="M79" s="75">
        <v>25</v>
      </c>
      <c r="N79" s="75">
        <v>81</v>
      </c>
      <c r="O79" s="84">
        <v>0</v>
      </c>
      <c r="P79" s="105"/>
      <c r="Q79" s="105"/>
      <c r="R79" s="105"/>
      <c r="S79" s="105"/>
      <c r="T79" s="105"/>
    </row>
    <row r="80" spans="1:20" s="40" customFormat="1" ht="36">
      <c r="A80" s="127"/>
      <c r="B80" s="57" t="s">
        <v>82</v>
      </c>
      <c r="C80" s="49" t="s">
        <v>139</v>
      </c>
      <c r="D80" s="101">
        <v>244</v>
      </c>
      <c r="E80" s="100">
        <v>133</v>
      </c>
      <c r="F80" s="75">
        <v>139</v>
      </c>
      <c r="G80" s="75">
        <v>23</v>
      </c>
      <c r="H80" s="75">
        <v>138</v>
      </c>
      <c r="I80" s="75">
        <v>110</v>
      </c>
      <c r="J80" s="75">
        <v>0</v>
      </c>
      <c r="K80" s="75">
        <v>25</v>
      </c>
      <c r="L80" s="75">
        <v>0</v>
      </c>
      <c r="M80" s="75">
        <v>11</v>
      </c>
      <c r="N80" s="75">
        <v>42</v>
      </c>
      <c r="O80" s="84">
        <v>0</v>
      </c>
      <c r="P80" s="105"/>
      <c r="Q80" s="105"/>
      <c r="R80" s="105"/>
      <c r="S80" s="105"/>
      <c r="T80" s="105"/>
    </row>
    <row r="81" spans="1:20" s="40" customFormat="1" ht="41.25" customHeight="1">
      <c r="A81" s="127"/>
      <c r="B81" s="57" t="s">
        <v>84</v>
      </c>
      <c r="C81" s="49" t="s">
        <v>140</v>
      </c>
      <c r="D81" s="101">
        <v>657</v>
      </c>
      <c r="E81" s="100">
        <v>115</v>
      </c>
      <c r="F81" s="75">
        <v>372</v>
      </c>
      <c r="G81" s="75">
        <v>55</v>
      </c>
      <c r="H81" s="75">
        <v>8</v>
      </c>
      <c r="I81" s="75">
        <v>30</v>
      </c>
      <c r="J81" s="75">
        <v>657</v>
      </c>
      <c r="K81" s="75">
        <v>71</v>
      </c>
      <c r="L81" s="75">
        <v>0</v>
      </c>
      <c r="M81" s="75">
        <v>30</v>
      </c>
      <c r="N81" s="75">
        <v>136</v>
      </c>
      <c r="O81" s="84">
        <v>2</v>
      </c>
      <c r="P81" s="105"/>
      <c r="Q81" s="105"/>
      <c r="R81" s="105"/>
      <c r="S81" s="105"/>
      <c r="T81" s="105"/>
    </row>
    <row r="82" spans="1:20" s="40" customFormat="1" ht="45" customHeight="1" thickBot="1">
      <c r="A82" s="128"/>
      <c r="B82" s="67" t="s">
        <v>86</v>
      </c>
      <c r="C82" s="51" t="s">
        <v>141</v>
      </c>
      <c r="D82" s="101">
        <v>495</v>
      </c>
      <c r="E82" s="100">
        <v>104</v>
      </c>
      <c r="F82" s="75">
        <v>338</v>
      </c>
      <c r="G82" s="75">
        <v>152</v>
      </c>
      <c r="H82" s="75">
        <v>409</v>
      </c>
      <c r="I82" s="75">
        <v>128</v>
      </c>
      <c r="J82" s="75">
        <v>495</v>
      </c>
      <c r="K82" s="75">
        <v>80</v>
      </c>
      <c r="L82" s="75">
        <v>1</v>
      </c>
      <c r="M82" s="75">
        <v>33</v>
      </c>
      <c r="N82" s="75">
        <v>117</v>
      </c>
      <c r="O82" s="84">
        <v>0</v>
      </c>
      <c r="P82" s="105"/>
      <c r="Q82" s="105"/>
      <c r="R82" s="105"/>
      <c r="S82" s="105"/>
      <c r="T82" s="105"/>
    </row>
    <row r="83" spans="1:20" s="40" customFormat="1" ht="34.5" customHeight="1">
      <c r="A83" s="129" t="s">
        <v>88</v>
      </c>
      <c r="B83" s="46" t="s">
        <v>38</v>
      </c>
      <c r="C83" s="59">
        <v>67</v>
      </c>
      <c r="D83" s="101">
        <v>365</v>
      </c>
      <c r="E83" s="100">
        <v>169</v>
      </c>
      <c r="F83" s="75">
        <v>229</v>
      </c>
      <c r="G83" s="75">
        <v>15</v>
      </c>
      <c r="H83" s="75">
        <v>119</v>
      </c>
      <c r="I83" s="75">
        <v>179</v>
      </c>
      <c r="J83" s="75">
        <v>116</v>
      </c>
      <c r="K83" s="75">
        <v>48</v>
      </c>
      <c r="L83" s="75">
        <v>0</v>
      </c>
      <c r="M83" s="75">
        <v>11</v>
      </c>
      <c r="N83" s="75">
        <v>75</v>
      </c>
      <c r="O83" s="84">
        <v>0</v>
      </c>
      <c r="P83" s="105"/>
      <c r="Q83" s="105"/>
      <c r="R83" s="105"/>
      <c r="S83" s="105"/>
      <c r="T83" s="105"/>
    </row>
    <row r="84" spans="1:20" s="40" customFormat="1" ht="34.5" customHeight="1">
      <c r="A84" s="130"/>
      <c r="B84" s="48" t="s">
        <v>39</v>
      </c>
      <c r="C84" s="60">
        <v>68</v>
      </c>
      <c r="D84" s="101">
        <v>631</v>
      </c>
      <c r="E84" s="100">
        <v>185</v>
      </c>
      <c r="F84" s="75">
        <v>413</v>
      </c>
      <c r="G84" s="75">
        <v>23</v>
      </c>
      <c r="H84" s="75">
        <v>123</v>
      </c>
      <c r="I84" s="75">
        <v>0</v>
      </c>
      <c r="J84" s="75">
        <v>412</v>
      </c>
      <c r="K84" s="75">
        <v>90</v>
      </c>
      <c r="L84" s="75">
        <v>1</v>
      </c>
      <c r="M84" s="75">
        <v>23</v>
      </c>
      <c r="N84" s="75">
        <v>163</v>
      </c>
      <c r="O84" s="84">
        <v>2</v>
      </c>
      <c r="P84" s="105"/>
      <c r="Q84" s="105"/>
      <c r="R84" s="105"/>
      <c r="S84" s="105"/>
      <c r="T84" s="105"/>
    </row>
    <row r="85" spans="1:20" s="40" customFormat="1" ht="34.5" customHeight="1">
      <c r="A85" s="130"/>
      <c r="B85" s="48" t="s">
        <v>40</v>
      </c>
      <c r="C85" s="60">
        <v>69</v>
      </c>
      <c r="D85" s="101">
        <v>284</v>
      </c>
      <c r="E85" s="100">
        <v>7</v>
      </c>
      <c r="F85" s="75">
        <v>179</v>
      </c>
      <c r="G85" s="75">
        <v>37</v>
      </c>
      <c r="H85" s="75">
        <v>54</v>
      </c>
      <c r="I85" s="75">
        <v>0</v>
      </c>
      <c r="J85" s="75">
        <v>202</v>
      </c>
      <c r="K85" s="75">
        <v>35</v>
      </c>
      <c r="L85" s="75">
        <v>0</v>
      </c>
      <c r="M85" s="75">
        <v>12</v>
      </c>
      <c r="N85" s="75">
        <v>37</v>
      </c>
      <c r="O85" s="84">
        <v>0</v>
      </c>
      <c r="P85" s="105"/>
      <c r="Q85" s="105"/>
      <c r="R85" s="105"/>
      <c r="S85" s="105"/>
      <c r="T85" s="105"/>
    </row>
    <row r="86" spans="1:20" s="40" customFormat="1" ht="34.5" customHeight="1">
      <c r="A86" s="130"/>
      <c r="B86" s="48" t="s">
        <v>41</v>
      </c>
      <c r="C86" s="60">
        <v>70</v>
      </c>
      <c r="D86" s="101">
        <v>305</v>
      </c>
      <c r="E86" s="100">
        <v>0</v>
      </c>
      <c r="F86" s="75">
        <v>195</v>
      </c>
      <c r="G86" s="75">
        <v>118</v>
      </c>
      <c r="H86" s="75">
        <v>89</v>
      </c>
      <c r="I86" s="75">
        <v>0</v>
      </c>
      <c r="J86" s="75">
        <v>202</v>
      </c>
      <c r="K86" s="75">
        <v>15</v>
      </c>
      <c r="L86" s="75">
        <v>0</v>
      </c>
      <c r="M86" s="75">
        <v>33</v>
      </c>
      <c r="N86" s="75">
        <v>13</v>
      </c>
      <c r="O86" s="84">
        <v>0</v>
      </c>
      <c r="P86" s="105"/>
      <c r="Q86" s="105"/>
      <c r="R86" s="105"/>
      <c r="S86" s="105"/>
      <c r="T86" s="105"/>
    </row>
    <row r="87" spans="1:20" s="40" customFormat="1" ht="34.5" customHeight="1">
      <c r="A87" s="130"/>
      <c r="B87" s="48" t="s">
        <v>42</v>
      </c>
      <c r="C87" s="60">
        <v>71</v>
      </c>
      <c r="D87" s="101">
        <v>142</v>
      </c>
      <c r="E87" s="100">
        <v>0</v>
      </c>
      <c r="F87" s="75">
        <v>91</v>
      </c>
      <c r="G87" s="75">
        <v>89</v>
      </c>
      <c r="H87" s="75">
        <v>35</v>
      </c>
      <c r="I87" s="75">
        <v>0</v>
      </c>
      <c r="J87" s="75">
        <v>88</v>
      </c>
      <c r="K87" s="75">
        <v>6</v>
      </c>
      <c r="L87" s="75">
        <v>0</v>
      </c>
      <c r="M87" s="75">
        <v>14</v>
      </c>
      <c r="N87" s="75">
        <v>3</v>
      </c>
      <c r="O87" s="84">
        <v>0</v>
      </c>
      <c r="P87" s="105"/>
      <c r="Q87" s="105"/>
      <c r="R87" s="105"/>
      <c r="S87" s="105"/>
      <c r="T87" s="105"/>
    </row>
    <row r="88" spans="1:20" s="40" customFormat="1" ht="34.5" customHeight="1">
      <c r="A88" s="130"/>
      <c r="B88" s="61" t="s">
        <v>89</v>
      </c>
      <c r="C88" s="60">
        <v>72</v>
      </c>
      <c r="D88" s="101">
        <v>30</v>
      </c>
      <c r="E88" s="100">
        <v>0</v>
      </c>
      <c r="F88" s="75">
        <v>9</v>
      </c>
      <c r="G88" s="75">
        <v>29</v>
      </c>
      <c r="H88" s="75">
        <v>7</v>
      </c>
      <c r="I88" s="75">
        <v>0</v>
      </c>
      <c r="J88" s="75">
        <v>11</v>
      </c>
      <c r="K88" s="75">
        <v>0</v>
      </c>
      <c r="L88" s="75">
        <v>0</v>
      </c>
      <c r="M88" s="75">
        <v>2</v>
      </c>
      <c r="N88" s="75">
        <v>0</v>
      </c>
      <c r="O88" s="84">
        <v>0</v>
      </c>
      <c r="P88" s="105"/>
      <c r="Q88" s="105"/>
      <c r="R88" s="105"/>
      <c r="S88" s="105"/>
      <c r="T88" s="105"/>
    </row>
    <row r="89" spans="1:20" s="40" customFormat="1" ht="34.5" customHeight="1" thickBot="1">
      <c r="A89" s="131"/>
      <c r="B89" s="50" t="s">
        <v>44</v>
      </c>
      <c r="C89" s="44">
        <v>73</v>
      </c>
      <c r="D89" s="101">
        <v>472</v>
      </c>
      <c r="E89" s="100">
        <v>306</v>
      </c>
      <c r="F89" s="75">
        <v>243</v>
      </c>
      <c r="G89" s="75">
        <v>21</v>
      </c>
      <c r="H89" s="75">
        <v>146</v>
      </c>
      <c r="I89" s="75">
        <v>472</v>
      </c>
      <c r="J89" s="75">
        <v>121</v>
      </c>
      <c r="K89" s="75">
        <v>37</v>
      </c>
      <c r="L89" s="75">
        <v>0</v>
      </c>
      <c r="M89" s="75">
        <v>9</v>
      </c>
      <c r="N89" s="75">
        <v>125</v>
      </c>
      <c r="O89" s="84">
        <v>0</v>
      </c>
      <c r="P89" s="105"/>
      <c r="Q89" s="105"/>
      <c r="R89" s="105"/>
      <c r="S89" s="105"/>
      <c r="T89" s="105"/>
    </row>
    <row r="90" spans="1:20" s="40" customFormat="1" ht="35.25" customHeight="1" thickBot="1">
      <c r="A90" s="115" t="s">
        <v>23</v>
      </c>
      <c r="B90" s="116"/>
      <c r="C90" s="63">
        <v>74</v>
      </c>
      <c r="D90" s="97">
        <v>2229</v>
      </c>
      <c r="E90" s="93">
        <v>667</v>
      </c>
      <c r="F90" s="80">
        <v>1359</v>
      </c>
      <c r="G90" s="80">
        <v>332</v>
      </c>
      <c r="H90" s="80">
        <v>573</v>
      </c>
      <c r="I90" s="80">
        <v>651</v>
      </c>
      <c r="J90" s="80">
        <v>1152</v>
      </c>
      <c r="K90" s="80">
        <v>231</v>
      </c>
      <c r="L90" s="80">
        <v>1</v>
      </c>
      <c r="M90" s="80">
        <v>104</v>
      </c>
      <c r="N90" s="80">
        <v>416</v>
      </c>
      <c r="O90" s="102">
        <v>2</v>
      </c>
      <c r="P90" s="105"/>
      <c r="Q90" s="105"/>
      <c r="R90" s="105"/>
      <c r="S90" s="105"/>
      <c r="T90" s="105"/>
    </row>
  </sheetData>
  <sheetProtection/>
  <mergeCells count="67">
    <mergeCell ref="E4:E5"/>
    <mergeCell ref="F4:F5"/>
    <mergeCell ref="L4:L5"/>
    <mergeCell ref="M4:M5"/>
    <mergeCell ref="A1:T1"/>
    <mergeCell ref="A3:C5"/>
    <mergeCell ref="D3:D5"/>
    <mergeCell ref="E3:J3"/>
    <mergeCell ref="K3:K5"/>
    <mergeCell ref="L3:Q3"/>
    <mergeCell ref="R3:R5"/>
    <mergeCell ref="S3:T3"/>
    <mergeCell ref="N4:N5"/>
    <mergeCell ref="O4:O5"/>
    <mergeCell ref="P4:P5"/>
    <mergeCell ref="Q4:Q5"/>
    <mergeCell ref="A6:C6"/>
    <mergeCell ref="A7:A12"/>
    <mergeCell ref="G4:G5"/>
    <mergeCell ref="H4:H5"/>
    <mergeCell ref="I4:I5"/>
    <mergeCell ref="J4:J5"/>
    <mergeCell ref="A13:A18"/>
    <mergeCell ref="A19:A23"/>
    <mergeCell ref="A24:A30"/>
    <mergeCell ref="A31:B31"/>
    <mergeCell ref="A32:P32"/>
    <mergeCell ref="A33:C35"/>
    <mergeCell ref="D33:D35"/>
    <mergeCell ref="E33:N33"/>
    <mergeCell ref="E34:E35"/>
    <mergeCell ref="F34:F35"/>
    <mergeCell ref="A37:A42"/>
    <mergeCell ref="A43:A48"/>
    <mergeCell ref="A49:A53"/>
    <mergeCell ref="G34:G35"/>
    <mergeCell ref="H34:H35"/>
    <mergeCell ref="I34:I35"/>
    <mergeCell ref="F64:F65"/>
    <mergeCell ref="G64:G65"/>
    <mergeCell ref="H64:H65"/>
    <mergeCell ref="M34:M35"/>
    <mergeCell ref="N34:N35"/>
    <mergeCell ref="B36:C36"/>
    <mergeCell ref="J34:J35"/>
    <mergeCell ref="K34:K35"/>
    <mergeCell ref="L34:L35"/>
    <mergeCell ref="L64:L65"/>
    <mergeCell ref="M64:M65"/>
    <mergeCell ref="N64:N65"/>
    <mergeCell ref="A54:A60"/>
    <mergeCell ref="A61:B61"/>
    <mergeCell ref="A62:N62"/>
    <mergeCell ref="A63:C65"/>
    <mergeCell ref="D63:D65"/>
    <mergeCell ref="E63:O63"/>
    <mergeCell ref="E64:E65"/>
    <mergeCell ref="A90:B90"/>
    <mergeCell ref="O64:O65"/>
    <mergeCell ref="A66:C66"/>
    <mergeCell ref="A67:A72"/>
    <mergeCell ref="A73:A77"/>
    <mergeCell ref="A78:A82"/>
    <mergeCell ref="A83:A89"/>
    <mergeCell ref="I64:I65"/>
    <mergeCell ref="J64:J65"/>
    <mergeCell ref="K64:K65"/>
  </mergeCells>
  <printOptions/>
  <pageMargins left="0.5905511811023623" right="0.5905511811023623" top="0.1968503937007874" bottom="0.3937007874015748" header="0.3937007874015748" footer="0.1968503937007874"/>
  <pageSetup fitToHeight="2" fitToWidth="2" horizontalDpi="300" verticalDpi="300" orientation="landscape" paperSize="9" scale="46" r:id="rId1"/>
  <rowBreaks count="2" manualBreakCount="2">
    <brk id="31" max="19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2012-02-01T10:38:36Z</dcterms:created>
  <dcterms:modified xsi:type="dcterms:W3CDTF">2012-03-19T08:49:55Z</dcterms:modified>
  <cp:category/>
  <cp:version/>
  <cp:contentType/>
  <cp:contentStatus/>
</cp:coreProperties>
</file>