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do 25" sheetId="1" r:id="rId1"/>
    <sheet name="powyzej 50" sheetId="2" r:id="rId2"/>
    <sheet name="długotrwale bezrobotni " sheetId="3" r:id="rId3"/>
    <sheet name="zamieszkali na wsi" sheetId="4" r:id="rId4"/>
  </sheets>
  <externalReferences>
    <externalReference r:id="rId7"/>
  </externalReferences>
  <definedNames>
    <definedName name="_xlnm.Print_Area" localSheetId="3">'zamieszkali na wsi'!$A$1:$P$42</definedName>
  </definedNames>
  <calcPr fullCalcOnLoad="1"/>
</workbook>
</file>

<file path=xl/sharedStrings.xml><?xml version="1.0" encoding="utf-8"?>
<sst xmlns="http://schemas.openxmlformats.org/spreadsheetml/2006/main" count="297" uniqueCount="82">
  <si>
    <t>Bezrobotni do 25 roku życia w 2014 r.</t>
  </si>
  <si>
    <t>l.p</t>
  </si>
  <si>
    <t>Wyszczególnienie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</si>
  <si>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</si>
  <si>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</si>
  <si>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</si>
  <si>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</si>
  <si>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</si>
  <si>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</si>
  <si>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</si>
  <si>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</si>
  <si>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</si>
  <si>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</si>
  <si>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</si>
  <si>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</si>
  <si>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ogółem</t>
  </si>
  <si>
    <t>1.</t>
  </si>
  <si>
    <t>"OGÓŁEM"</t>
  </si>
  <si>
    <t>w tym kobiet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</si>
  <si>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</si>
  <si>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</si>
  <si>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</si>
  <si>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</si>
  <si>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</si>
  <si>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</si>
  <si>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</si>
  <si>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</si>
  <si>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</si>
  <si>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</si>
  <si>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</si>
  <si>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</si>
  <si>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 xml:space="preserve">po zakończniu indywidualnego programu zatrudnienia socjalnego lub kontraktu </t>
  </si>
  <si>
    <t>3.</t>
  </si>
  <si>
    <t>"ODPŁYW"</t>
  </si>
  <si>
    <t>podjecie pracy (ogółem)</t>
  </si>
  <si>
    <t>podjęcie pracy niesubsydiowanej.</t>
  </si>
  <si>
    <t>w tym sezonowej</t>
  </si>
  <si>
    <t>subsydiowanej</t>
  </si>
  <si>
    <t>prace interwencyjne</t>
  </si>
  <si>
    <t>roboty publiczne</t>
  </si>
  <si>
    <t>podjęcie działalności gosp.</t>
  </si>
  <si>
    <t>podjęcie pracy w ramach ref. Kosztów zatrudnienia bezrobot.</t>
  </si>
  <si>
    <t>inne</t>
  </si>
  <si>
    <t>Rozpoczęcie szkolenia</t>
  </si>
  <si>
    <t>Rozpoczecie stażu</t>
  </si>
  <si>
    <t>Rozpoczęcie przygotowania zawodowego w miejscu pracy</t>
  </si>
  <si>
    <t>prace społecznie użyteczne</t>
  </si>
  <si>
    <t>rozpoczęcie realizacji indywidualnego programu zatrudnienia socjalnego lub podpisania kontraktu socjalnego</t>
  </si>
  <si>
    <t>odmowa bez uzasadnionej przyczyny przyjęcuia propozycji opowiedniego zatrudnienia lub innej pracy zarobkowej lub uczestnictwa w aktywnych programach rynku pracy</t>
  </si>
  <si>
    <t>Niepotwierdzenie gotowości</t>
  </si>
  <si>
    <t>Dobrowolna rezygnacja</t>
  </si>
  <si>
    <t>podjęcie nauki</t>
  </si>
  <si>
    <t>ukończenie 60/65 lat</t>
  </si>
  <si>
    <t>x</t>
  </si>
  <si>
    <t>nabycie praw emerytalnych lub rent.</t>
  </si>
  <si>
    <t>nabycie praw do świadczenia przedemerytalnego</t>
  </si>
  <si>
    <t>innych</t>
  </si>
  <si>
    <t>Bezrobotni, którzy w miesiacy sprawozdawczym utracili status osoby bedącej w szczególnej sytuacji</t>
  </si>
  <si>
    <t>Bezrobotni powyżej 50 roku życia w 2014 r.</t>
  </si>
  <si>
    <t>kobiety</t>
  </si>
  <si>
    <t>po zakończeniu indywidualnego programu zatrudnienia socjalnego lub kontraktu</t>
  </si>
  <si>
    <t>podjęcie pracy (ogółem)</t>
  </si>
  <si>
    <t>z tego</t>
  </si>
  <si>
    <t>w tym pracy sezonowej</t>
  </si>
  <si>
    <t>podjęcie działalności gospodarczej</t>
  </si>
  <si>
    <t>Rozpoczęcie stażu</t>
  </si>
  <si>
    <t>Rozpoczecie przyg. zawodowego</t>
  </si>
  <si>
    <t>rozpoczęcie pracy społecznie użytecznej</t>
  </si>
  <si>
    <t>rozpoczęcie uczestnictwa w zajęciach centrum Integracji Społeczniej</t>
  </si>
  <si>
    <t>Niepotwierdzenie gotowości do podjęcia pracy</t>
  </si>
  <si>
    <t>dobrowolna rezygnacja ze statusu</t>
  </si>
  <si>
    <t>nabycie praw do świadczenia przedemarytalnego</t>
  </si>
  <si>
    <t xml:space="preserve">X </t>
  </si>
  <si>
    <t>Długotrwale Bezrobotni w 2014 r.</t>
  </si>
  <si>
    <t>X</t>
  </si>
  <si>
    <t>Subsydiowanej</t>
  </si>
  <si>
    <t>Rozpoczęcie przyg.zawodowego</t>
  </si>
  <si>
    <t>Rozpoczęcie pracu społecznie użytecznych</t>
  </si>
  <si>
    <t>nabycie praw do świadczenia przedemeryt.</t>
  </si>
  <si>
    <t>Zamieszkali na wsi w 2014 r.</t>
  </si>
  <si>
    <t>Rozpoczęcie pracy społecznie użytecznej</t>
  </si>
  <si>
    <t>,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</si>
</sst>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left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left" vertical="center"/>
    </xf>
    <xf numFmtId="3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3" fontId="4" fillId="34" borderId="20" xfId="0" applyNumberFormat="1" applyFont="1" applyFill="1" applyBorder="1" applyAlignment="1">
      <alignment horizontal="left" vertical="center"/>
    </xf>
    <xf numFmtId="3" fontId="4" fillId="34" borderId="20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23" xfId="0" applyNumberFormat="1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3" fontId="5" fillId="35" borderId="20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3" fontId="4" fillId="34" borderId="26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5" fillId="35" borderId="14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35" borderId="53" xfId="0" applyNumberFormat="1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5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5" fillId="36" borderId="14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3" fontId="9" fillId="36" borderId="17" xfId="0" applyNumberFormat="1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5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5" fillId="37" borderId="14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37" borderId="58" xfId="0" applyFont="1" applyFill="1" applyBorder="1" applyAlignment="1">
      <alignment horizontal="center" vertical="top"/>
    </xf>
    <xf numFmtId="3" fontId="9" fillId="37" borderId="17" xfId="0" applyNumberFormat="1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59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textRotation="90"/>
    </xf>
    <xf numFmtId="0" fontId="0" fillId="0" borderId="61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4" fillId="33" borderId="56" xfId="0" applyFont="1" applyFill="1" applyBorder="1" applyAlignment="1">
      <alignment vertical="top"/>
    </xf>
    <xf numFmtId="0" fontId="4" fillId="33" borderId="65" xfId="0" applyFont="1" applyFill="1" applyBorder="1" applyAlignment="1">
      <alignment vertical="top"/>
    </xf>
    <xf numFmtId="0" fontId="4" fillId="33" borderId="39" xfId="0" applyFont="1" applyFill="1" applyBorder="1" applyAlignment="1">
      <alignment vertical="top"/>
    </xf>
    <xf numFmtId="0" fontId="4" fillId="33" borderId="56" xfId="0" applyFont="1" applyFill="1" applyBorder="1" applyAlignment="1">
      <alignment horizontal="center" vertical="top"/>
    </xf>
    <xf numFmtId="0" fontId="4" fillId="33" borderId="65" xfId="0" applyFont="1" applyFill="1" applyBorder="1" applyAlignment="1">
      <alignment horizontal="center" vertical="top"/>
    </xf>
    <xf numFmtId="0" fontId="4" fillId="33" borderId="3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0" fillId="33" borderId="65" xfId="0" applyFont="1" applyFill="1" applyBorder="1" applyAlignment="1">
      <alignment horizontal="center" vertical="top"/>
    </xf>
    <xf numFmtId="0" fontId="0" fillId="33" borderId="3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4" fillId="35" borderId="55" xfId="0" applyFont="1" applyFill="1" applyBorder="1" applyAlignment="1">
      <alignment horizontal="center" vertical="top"/>
    </xf>
    <xf numFmtId="0" fontId="4" fillId="35" borderId="45" xfId="0" applyFont="1" applyFill="1" applyBorder="1" applyAlignment="1">
      <alignment horizontal="center" vertical="top"/>
    </xf>
    <xf numFmtId="0" fontId="0" fillId="35" borderId="45" xfId="0" applyFill="1" applyBorder="1" applyAlignment="1">
      <alignment horizontal="center" vertical="top"/>
    </xf>
    <xf numFmtId="0" fontId="0" fillId="35" borderId="52" xfId="0" applyFill="1" applyBorder="1" applyAlignment="1">
      <alignment horizontal="center" vertical="top"/>
    </xf>
    <xf numFmtId="0" fontId="0" fillId="35" borderId="46" xfId="0" applyFill="1" applyBorder="1" applyAlignment="1">
      <alignment horizontal="center" vertical="top"/>
    </xf>
    <xf numFmtId="0" fontId="5" fillId="35" borderId="54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4" fillId="35" borderId="65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left" vertical="center" wrapText="1"/>
    </xf>
    <xf numFmtId="0" fontId="5" fillId="35" borderId="72" xfId="0" applyFont="1" applyFill="1" applyBorder="1" applyAlignment="1">
      <alignment horizontal="left" vertical="center" wrapText="1"/>
    </xf>
    <xf numFmtId="0" fontId="5" fillId="35" borderId="73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3" fillId="34" borderId="74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4" fillId="35" borderId="56" xfId="0" applyFont="1" applyFill="1" applyBorder="1" applyAlignment="1">
      <alignment horizontal="center" vertical="top"/>
    </xf>
    <xf numFmtId="0" fontId="4" fillId="35" borderId="39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4" fillId="36" borderId="73" xfId="0" applyFont="1" applyFill="1" applyBorder="1" applyAlignment="1">
      <alignment horizontal="center" vertical="top"/>
    </xf>
    <xf numFmtId="0" fontId="4" fillId="36" borderId="77" xfId="0" applyFont="1" applyFill="1" applyBorder="1" applyAlignment="1">
      <alignment horizontal="center" vertical="top"/>
    </xf>
    <xf numFmtId="0" fontId="4" fillId="36" borderId="82" xfId="0" applyFont="1" applyFill="1" applyBorder="1" applyAlignment="1">
      <alignment horizontal="center" vertical="top"/>
    </xf>
    <xf numFmtId="0" fontId="5" fillId="36" borderId="83" xfId="0" applyFont="1" applyFill="1" applyBorder="1" applyAlignment="1">
      <alignment horizontal="left" vertical="center" wrapText="1"/>
    </xf>
    <xf numFmtId="0" fontId="5" fillId="36" borderId="84" xfId="0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left" vertical="center" wrapText="1"/>
    </xf>
    <xf numFmtId="0" fontId="11" fillId="36" borderId="8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top"/>
    </xf>
    <xf numFmtId="0" fontId="4" fillId="36" borderId="65" xfId="0" applyFont="1" applyFill="1" applyBorder="1" applyAlignment="1">
      <alignment horizontal="center" vertical="top"/>
    </xf>
    <xf numFmtId="3" fontId="5" fillId="36" borderId="83" xfId="0" applyNumberFormat="1" applyFont="1" applyFill="1" applyBorder="1" applyAlignment="1">
      <alignment horizontal="left" vertical="center"/>
    </xf>
    <xf numFmtId="3" fontId="5" fillId="36" borderId="84" xfId="0" applyNumberFormat="1" applyFont="1" applyFill="1" applyBorder="1" applyAlignment="1">
      <alignment horizontal="left" vertical="center"/>
    </xf>
    <xf numFmtId="3" fontId="9" fillId="36" borderId="18" xfId="0" applyNumberFormat="1" applyFont="1" applyFill="1" applyBorder="1" applyAlignment="1">
      <alignment horizontal="left" vertical="center"/>
    </xf>
    <xf numFmtId="3" fontId="9" fillId="36" borderId="85" xfId="0" applyNumberFormat="1" applyFont="1" applyFill="1" applyBorder="1" applyAlignment="1">
      <alignment horizontal="left" vertical="center"/>
    </xf>
    <xf numFmtId="3" fontId="4" fillId="34" borderId="86" xfId="0" applyNumberFormat="1" applyFont="1" applyFill="1" applyBorder="1" applyAlignment="1">
      <alignment horizontal="left" vertical="center"/>
    </xf>
    <xf numFmtId="3" fontId="4" fillId="34" borderId="87" xfId="0" applyNumberFormat="1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 wrapText="1"/>
    </xf>
    <xf numFmtId="0" fontId="10" fillId="34" borderId="85" xfId="0" applyFont="1" applyFill="1" applyBorder="1" applyAlignment="1">
      <alignment horizontal="left" vertical="center" wrapText="1"/>
    </xf>
    <xf numFmtId="0" fontId="4" fillId="34" borderId="86" xfId="0" applyFont="1" applyFill="1" applyBorder="1" applyAlignment="1">
      <alignment horizontal="left" vertical="center"/>
    </xf>
    <xf numFmtId="0" fontId="4" fillId="34" borderId="87" xfId="0" applyFont="1" applyFill="1" applyBorder="1" applyAlignment="1">
      <alignment horizontal="left" vertical="center"/>
    </xf>
    <xf numFmtId="0" fontId="10" fillId="34" borderId="88" xfId="0" applyFont="1" applyFill="1" applyBorder="1" applyAlignment="1">
      <alignment horizontal="left" vertical="center" wrapText="1"/>
    </xf>
    <xf numFmtId="0" fontId="10" fillId="34" borderId="89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4" fillId="37" borderId="90" xfId="0" applyFont="1" applyFill="1" applyBorder="1" applyAlignment="1">
      <alignment horizontal="center" vertical="top"/>
    </xf>
    <xf numFmtId="0" fontId="4" fillId="37" borderId="58" xfId="0" applyFont="1" applyFill="1" applyBorder="1" applyAlignment="1">
      <alignment horizontal="center" vertical="top"/>
    </xf>
    <xf numFmtId="0" fontId="4" fillId="37" borderId="91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3" fillId="34" borderId="21" xfId="0" applyFont="1" applyFill="1" applyBorder="1" applyAlignment="1">
      <alignment horizontal="left" vertical="center" wrapText="1"/>
    </xf>
    <xf numFmtId="0" fontId="13" fillId="34" borderId="77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73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85" xfId="0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15" fillId="34" borderId="86" xfId="0" applyFont="1" applyFill="1" applyBorder="1" applyAlignment="1">
      <alignment horizontal="left" vertical="center" wrapText="1"/>
    </xf>
    <xf numFmtId="0" fontId="15" fillId="34" borderId="87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TABEL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Formy aktywne"/>
      <sheetName val="Giełdy i spotkania"/>
      <sheetName val="do 30 roku"/>
      <sheetName val="do 25"/>
      <sheetName val="powyzej 50"/>
      <sheetName val="długotrwale bezrobotni "/>
      <sheetName val="zamieszkali na wsi"/>
    </sheetNames>
    <sheetDataSet>
      <sheetData sheetId="5">
        <row r="44">
          <cell r="B44">
            <v>12</v>
          </cell>
          <cell r="C44">
            <v>5</v>
          </cell>
          <cell r="D44">
            <v>9</v>
          </cell>
          <cell r="E44">
            <v>3</v>
          </cell>
          <cell r="F44">
            <v>9</v>
          </cell>
          <cell r="G44">
            <v>4</v>
          </cell>
          <cell r="H44">
            <v>8</v>
          </cell>
          <cell r="I44">
            <v>5</v>
          </cell>
          <cell r="J44">
            <v>7</v>
          </cell>
          <cell r="K44">
            <v>4</v>
          </cell>
          <cell r="L44">
            <v>4</v>
          </cell>
          <cell r="M44">
            <v>2</v>
          </cell>
          <cell r="N44">
            <v>6</v>
          </cell>
          <cell r="O44">
            <v>3</v>
          </cell>
          <cell r="P44">
            <v>8</v>
          </cell>
          <cell r="Q44">
            <v>4</v>
          </cell>
          <cell r="R44">
            <v>6</v>
          </cell>
          <cell r="S44">
            <v>3</v>
          </cell>
          <cell r="T44">
            <v>6</v>
          </cell>
          <cell r="U44">
            <v>4</v>
          </cell>
          <cell r="V44">
            <v>6</v>
          </cell>
          <cell r="W44">
            <v>3</v>
          </cell>
          <cell r="X44">
            <v>8</v>
          </cell>
          <cell r="Y44">
            <v>2</v>
          </cell>
        </row>
        <row r="46">
          <cell r="B46">
            <v>114</v>
          </cell>
          <cell r="C46">
            <v>67</v>
          </cell>
          <cell r="D46">
            <v>115</v>
          </cell>
          <cell r="E46">
            <v>66</v>
          </cell>
          <cell r="F46">
            <v>112</v>
          </cell>
          <cell r="G46">
            <v>65</v>
          </cell>
          <cell r="H46">
            <v>106</v>
          </cell>
          <cell r="I46">
            <v>62</v>
          </cell>
          <cell r="J46">
            <v>107</v>
          </cell>
          <cell r="K46">
            <v>64</v>
          </cell>
          <cell r="L46">
            <v>103</v>
          </cell>
          <cell r="M46">
            <v>61</v>
          </cell>
          <cell r="N46">
            <v>101</v>
          </cell>
          <cell r="O46">
            <v>61</v>
          </cell>
          <cell r="P46">
            <v>98</v>
          </cell>
          <cell r="Q46">
            <v>60</v>
          </cell>
          <cell r="R46">
            <v>95</v>
          </cell>
          <cell r="S46">
            <v>57</v>
          </cell>
          <cell r="T46">
            <v>93</v>
          </cell>
          <cell r="U46">
            <v>54</v>
          </cell>
          <cell r="V46">
            <v>90</v>
          </cell>
          <cell r="W46">
            <v>52</v>
          </cell>
          <cell r="X46">
            <v>100</v>
          </cell>
          <cell r="Y46">
            <v>55</v>
          </cell>
        </row>
        <row r="48">
          <cell r="B48">
            <v>85</v>
          </cell>
          <cell r="C48">
            <v>42</v>
          </cell>
          <cell r="D48">
            <v>83</v>
          </cell>
          <cell r="E48">
            <v>38</v>
          </cell>
          <cell r="F48">
            <v>85</v>
          </cell>
          <cell r="G48">
            <v>40</v>
          </cell>
          <cell r="H48">
            <v>87</v>
          </cell>
          <cell r="I48">
            <v>44</v>
          </cell>
          <cell r="J48">
            <v>86</v>
          </cell>
          <cell r="K48">
            <v>44</v>
          </cell>
          <cell r="L48">
            <v>84</v>
          </cell>
          <cell r="M48">
            <v>44</v>
          </cell>
          <cell r="N48">
            <v>76</v>
          </cell>
          <cell r="O48">
            <v>41</v>
          </cell>
          <cell r="P48">
            <v>71</v>
          </cell>
          <cell r="Q48">
            <v>37</v>
          </cell>
          <cell r="R48">
            <v>70</v>
          </cell>
          <cell r="S48">
            <v>36</v>
          </cell>
          <cell r="T48">
            <v>78</v>
          </cell>
          <cell r="U48">
            <v>41</v>
          </cell>
          <cell r="V48">
            <v>77</v>
          </cell>
          <cell r="W48">
            <v>39</v>
          </cell>
          <cell r="X48">
            <v>76</v>
          </cell>
          <cell r="Y48">
            <v>40</v>
          </cell>
        </row>
        <row r="56">
          <cell r="B56">
            <v>97</v>
          </cell>
          <cell r="C56">
            <v>49</v>
          </cell>
          <cell r="D56">
            <v>91</v>
          </cell>
          <cell r="E56">
            <v>46</v>
          </cell>
          <cell r="F56">
            <v>89</v>
          </cell>
          <cell r="G56">
            <v>43</v>
          </cell>
          <cell r="H56">
            <v>81</v>
          </cell>
          <cell r="I56">
            <v>42</v>
          </cell>
          <cell r="J56">
            <v>77</v>
          </cell>
          <cell r="K56">
            <v>40</v>
          </cell>
          <cell r="L56">
            <v>75</v>
          </cell>
          <cell r="M56">
            <v>40</v>
          </cell>
          <cell r="N56">
            <v>70</v>
          </cell>
          <cell r="O56">
            <v>38</v>
          </cell>
          <cell r="P56">
            <v>66</v>
          </cell>
          <cell r="Q56">
            <v>39</v>
          </cell>
          <cell r="R56">
            <v>69</v>
          </cell>
          <cell r="S56">
            <v>39</v>
          </cell>
          <cell r="T56">
            <v>71</v>
          </cell>
          <cell r="U56">
            <v>43</v>
          </cell>
          <cell r="V56">
            <v>68</v>
          </cell>
          <cell r="W56">
            <v>39</v>
          </cell>
          <cell r="X56">
            <v>76</v>
          </cell>
          <cell r="Y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75" zoomScaleNormal="75" zoomScalePageLayoutView="0" workbookViewId="0" topLeftCell="A2">
      <selection activeCell="G21" sqref="G21"/>
    </sheetView>
  </sheetViews>
  <sheetFormatPr defaultColWidth="9.00390625" defaultRowHeight="12.75"/>
  <cols>
    <col min="1" max="2" width="3.00390625" style="0" customWidth="1"/>
    <col min="3" max="3" width="37.00390625" style="0" customWidth="1"/>
    <col min="4" max="6" width="8.625" style="0" bestFit="1" customWidth="1"/>
    <col min="7" max="16" width="8.625" style="0" customWidth="1"/>
  </cols>
  <sheetData>
    <row r="1" spans="1:16" ht="40.5" customHeight="1" thickBot="1">
      <c r="A1" s="190" t="s">
        <v>0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28.5" customHeight="1" thickBot="1">
      <c r="A2" s="1" t="s">
        <v>1</v>
      </c>
      <c r="B2" s="192" t="s">
        <v>2</v>
      </c>
      <c r="C2" s="193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4" t="s">
        <v>15</v>
      </c>
    </row>
    <row r="3" spans="1:16" ht="28.5" customHeight="1">
      <c r="A3" s="194" t="s">
        <v>16</v>
      </c>
      <c r="B3" s="5" t="s">
        <v>17</v>
      </c>
      <c r="C3" s="5"/>
      <c r="D3" s="6">
        <v>953</v>
      </c>
      <c r="E3" s="7">
        <v>913</v>
      </c>
      <c r="F3" s="7">
        <v>835</v>
      </c>
      <c r="G3" s="7">
        <v>727</v>
      </c>
      <c r="H3" s="7">
        <v>663</v>
      </c>
      <c r="I3" s="7">
        <v>622</v>
      </c>
      <c r="J3" s="7">
        <v>645</v>
      </c>
      <c r="K3" s="7">
        <v>628</v>
      </c>
      <c r="L3" s="7">
        <v>666</v>
      </c>
      <c r="M3" s="7">
        <v>619</v>
      </c>
      <c r="N3" s="7">
        <v>580</v>
      </c>
      <c r="O3" s="8">
        <v>638</v>
      </c>
      <c r="P3" s="9"/>
    </row>
    <row r="4" spans="1:17" ht="13.5" customHeight="1">
      <c r="A4" s="195"/>
      <c r="B4" s="10" t="s">
        <v>18</v>
      </c>
      <c r="C4" s="10"/>
      <c r="D4" s="11">
        <v>577</v>
      </c>
      <c r="E4" s="12">
        <v>551</v>
      </c>
      <c r="F4" s="12">
        <v>493</v>
      </c>
      <c r="G4" s="12">
        <v>435</v>
      </c>
      <c r="H4" s="12">
        <v>429</v>
      </c>
      <c r="I4" s="12">
        <v>424</v>
      </c>
      <c r="J4" s="12">
        <v>444</v>
      </c>
      <c r="K4" s="12">
        <v>432</v>
      </c>
      <c r="L4" s="12">
        <v>443</v>
      </c>
      <c r="M4" s="12">
        <v>417</v>
      </c>
      <c r="N4" s="12">
        <v>388</v>
      </c>
      <c r="O4" s="13">
        <v>398</v>
      </c>
      <c r="P4" s="14"/>
      <c r="Q4" s="15"/>
    </row>
    <row r="5" spans="1:22" ht="28.5" customHeight="1">
      <c r="A5" s="195"/>
      <c r="B5" s="16" t="s">
        <v>19</v>
      </c>
      <c r="C5" s="16"/>
      <c r="D5" s="17">
        <v>57</v>
      </c>
      <c r="E5" s="18">
        <v>48</v>
      </c>
      <c r="F5" s="18">
        <v>42</v>
      </c>
      <c r="G5" s="18">
        <v>34</v>
      </c>
      <c r="H5" s="18">
        <v>36</v>
      </c>
      <c r="I5" s="19">
        <v>46</v>
      </c>
      <c r="J5" s="19">
        <v>54</v>
      </c>
      <c r="K5" s="19">
        <v>56</v>
      </c>
      <c r="L5" s="19">
        <v>44</v>
      </c>
      <c r="M5" s="19">
        <v>40</v>
      </c>
      <c r="N5" s="19">
        <v>35</v>
      </c>
      <c r="O5" s="20">
        <v>44</v>
      </c>
      <c r="P5" s="21"/>
      <c r="V5" s="15"/>
    </row>
    <row r="6" spans="1:16" s="27" customFormat="1" ht="14.25" customHeight="1">
      <c r="A6" s="195"/>
      <c r="B6" s="22" t="s">
        <v>18</v>
      </c>
      <c r="C6" s="22"/>
      <c r="D6" s="23">
        <v>21</v>
      </c>
      <c r="E6" s="24">
        <v>14</v>
      </c>
      <c r="F6" s="24">
        <v>13</v>
      </c>
      <c r="G6" s="24">
        <v>15</v>
      </c>
      <c r="H6" s="24">
        <v>20</v>
      </c>
      <c r="I6" s="24">
        <v>26</v>
      </c>
      <c r="J6" s="24">
        <v>31</v>
      </c>
      <c r="K6" s="24">
        <v>32</v>
      </c>
      <c r="L6" s="24">
        <v>25</v>
      </c>
      <c r="M6" s="24">
        <v>21</v>
      </c>
      <c r="N6" s="24">
        <v>16</v>
      </c>
      <c r="O6" s="25">
        <v>18</v>
      </c>
      <c r="P6" s="26"/>
    </row>
    <row r="7" spans="1:16" ht="28.5" customHeight="1">
      <c r="A7" s="195"/>
      <c r="B7" s="16" t="s">
        <v>20</v>
      </c>
      <c r="C7" s="16"/>
      <c r="D7" s="17">
        <f>'[1]niepełnosprawni'!B44</f>
        <v>12</v>
      </c>
      <c r="E7" s="18">
        <f>'[1]niepełnosprawni'!D44</f>
        <v>9</v>
      </c>
      <c r="F7" s="18">
        <f>'[1]niepełnosprawni'!F44</f>
        <v>9</v>
      </c>
      <c r="G7" s="18">
        <f>'[1]niepełnosprawni'!H44</f>
        <v>8</v>
      </c>
      <c r="H7" s="18">
        <f>'[1]niepełnosprawni'!J44</f>
        <v>7</v>
      </c>
      <c r="I7" s="18">
        <f>'[1]niepełnosprawni'!L44</f>
        <v>4</v>
      </c>
      <c r="J7" s="18">
        <f>'[1]niepełnosprawni'!N44</f>
        <v>6</v>
      </c>
      <c r="K7" s="18">
        <f>'[1]niepełnosprawni'!P44</f>
        <v>8</v>
      </c>
      <c r="L7" s="18">
        <f>'[1]niepełnosprawni'!R44</f>
        <v>6</v>
      </c>
      <c r="M7" s="18">
        <f>'[1]niepełnosprawni'!T44</f>
        <v>6</v>
      </c>
      <c r="N7" s="18">
        <f>'[1]niepełnosprawni'!V44</f>
        <v>6</v>
      </c>
      <c r="O7" s="18">
        <f>'[1]niepełnosprawni'!X44</f>
        <v>8</v>
      </c>
      <c r="P7" s="21"/>
    </row>
    <row r="8" spans="1:16" s="27" customFormat="1" ht="14.25" customHeight="1" thickBot="1">
      <c r="A8" s="196"/>
      <c r="B8" s="28" t="s">
        <v>18</v>
      </c>
      <c r="C8" s="28"/>
      <c r="D8" s="29">
        <f>'[1]niepełnosprawni'!C44</f>
        <v>5</v>
      </c>
      <c r="E8" s="30">
        <f>'[1]niepełnosprawni'!E44</f>
        <v>3</v>
      </c>
      <c r="F8" s="30">
        <f>'[1]niepełnosprawni'!G44</f>
        <v>4</v>
      </c>
      <c r="G8" s="30">
        <f>'[1]niepełnosprawni'!I44</f>
        <v>5</v>
      </c>
      <c r="H8" s="30">
        <f>'[1]niepełnosprawni'!K44</f>
        <v>4</v>
      </c>
      <c r="I8" s="30">
        <f>'[1]niepełnosprawni'!M44</f>
        <v>2</v>
      </c>
      <c r="J8" s="30">
        <f>'[1]niepełnosprawni'!O44</f>
        <v>3</v>
      </c>
      <c r="K8" s="30">
        <f>'[1]niepełnosprawni'!Q44</f>
        <v>4</v>
      </c>
      <c r="L8" s="30">
        <f>'[1]niepełnosprawni'!S44</f>
        <v>3</v>
      </c>
      <c r="M8" s="30">
        <f>'[1]niepełnosprawni'!U44</f>
        <v>4</v>
      </c>
      <c r="N8" s="30">
        <f>'[1]niepełnosprawni'!W44</f>
        <v>3</v>
      </c>
      <c r="O8" s="30">
        <f>'[1]niepełnosprawni'!Y44</f>
        <v>2</v>
      </c>
      <c r="P8" s="31"/>
    </row>
    <row r="9" spans="1:16" ht="40.5" customHeight="1">
      <c r="A9" s="197" t="s">
        <v>21</v>
      </c>
      <c r="B9" s="32" t="s">
        <v>22</v>
      </c>
      <c r="C9" s="32"/>
      <c r="D9" s="7">
        <v>227</v>
      </c>
      <c r="E9" s="7">
        <v>139</v>
      </c>
      <c r="F9" s="7">
        <v>117</v>
      </c>
      <c r="G9" s="7">
        <v>97</v>
      </c>
      <c r="H9" s="7">
        <v>139</v>
      </c>
      <c r="I9" s="7">
        <v>157</v>
      </c>
      <c r="J9" s="7">
        <v>182</v>
      </c>
      <c r="K9" s="7">
        <v>144</v>
      </c>
      <c r="L9" s="7">
        <v>239</v>
      </c>
      <c r="M9" s="7">
        <v>187</v>
      </c>
      <c r="N9" s="7">
        <v>143</v>
      </c>
      <c r="O9" s="8">
        <v>198</v>
      </c>
      <c r="P9" s="9">
        <f>D9+E9+F9+G9+H9+I9+J9+K9+L9+M9+N9+O9</f>
        <v>1969</v>
      </c>
    </row>
    <row r="10" spans="1:16" ht="14.25" customHeight="1">
      <c r="A10" s="198"/>
      <c r="B10" s="33" t="s">
        <v>18</v>
      </c>
      <c r="C10" s="33"/>
      <c r="D10" s="34">
        <v>118</v>
      </c>
      <c r="E10" s="34">
        <v>71</v>
      </c>
      <c r="F10" s="34">
        <v>49</v>
      </c>
      <c r="G10" s="34">
        <v>46</v>
      </c>
      <c r="H10" s="34">
        <v>81</v>
      </c>
      <c r="I10" s="34">
        <v>93</v>
      </c>
      <c r="J10" s="34">
        <v>102</v>
      </c>
      <c r="K10" s="34">
        <v>82</v>
      </c>
      <c r="L10" s="34">
        <v>126</v>
      </c>
      <c r="M10" s="34">
        <v>108</v>
      </c>
      <c r="N10" s="34">
        <v>66</v>
      </c>
      <c r="O10" s="35">
        <v>90</v>
      </c>
      <c r="P10" s="36">
        <f>D10+E10+F10+G10+H10+I10+J10+K10+L10+M10+N10+O10</f>
        <v>1032</v>
      </c>
    </row>
    <row r="11" spans="1:16" ht="28.5" customHeight="1">
      <c r="A11" s="198"/>
      <c r="B11" s="200"/>
      <c r="C11" s="37" t="s">
        <v>23</v>
      </c>
      <c r="D11" s="38">
        <v>51</v>
      </c>
      <c r="E11" s="38">
        <v>28</v>
      </c>
      <c r="F11" s="38">
        <v>33</v>
      </c>
      <c r="G11" s="39">
        <v>28</v>
      </c>
      <c r="H11" s="38">
        <v>50</v>
      </c>
      <c r="I11" s="38">
        <v>54</v>
      </c>
      <c r="J11" s="38">
        <v>78</v>
      </c>
      <c r="K11" s="38">
        <v>49</v>
      </c>
      <c r="L11" s="38">
        <v>119</v>
      </c>
      <c r="M11" s="38">
        <v>54</v>
      </c>
      <c r="N11" s="38">
        <v>33</v>
      </c>
      <c r="O11" s="40">
        <v>34</v>
      </c>
      <c r="P11" s="41">
        <f>D11+E11+F11+G11+H11+I11+J11+K11+L11+M11+N11+O11</f>
        <v>611</v>
      </c>
    </row>
    <row r="12" spans="1:16" ht="28.5" customHeight="1">
      <c r="A12" s="198"/>
      <c r="B12" s="201"/>
      <c r="C12" s="37" t="s">
        <v>24</v>
      </c>
      <c r="D12" s="38">
        <v>176</v>
      </c>
      <c r="E12" s="38">
        <v>111</v>
      </c>
      <c r="F12" s="38">
        <v>84</v>
      </c>
      <c r="G12" s="39">
        <v>69</v>
      </c>
      <c r="H12" s="38">
        <v>89</v>
      </c>
      <c r="I12" s="38">
        <v>103</v>
      </c>
      <c r="J12" s="38">
        <v>104</v>
      </c>
      <c r="K12" s="38">
        <v>95</v>
      </c>
      <c r="L12" s="38">
        <v>120</v>
      </c>
      <c r="M12" s="38">
        <v>133</v>
      </c>
      <c r="N12" s="38">
        <v>110</v>
      </c>
      <c r="O12" s="40">
        <v>164</v>
      </c>
      <c r="P12" s="41">
        <f>D12+E12+F12+G12+H12+I12+J12+K12+L12+M12+N12+O12</f>
        <v>1358</v>
      </c>
    </row>
    <row r="13" spans="1:16" ht="30" customHeight="1">
      <c r="A13" s="198"/>
      <c r="B13" s="201"/>
      <c r="C13" s="37" t="s">
        <v>25</v>
      </c>
      <c r="D13" s="38">
        <v>0</v>
      </c>
      <c r="E13" s="38">
        <v>0</v>
      </c>
      <c r="F13" s="38">
        <v>0</v>
      </c>
      <c r="G13" s="39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40">
        <v>0</v>
      </c>
      <c r="P13" s="42">
        <f aca="true" t="shared" si="0" ref="P13:P19">D13+E13+F13+G13+H13+I13+J13+K13+L13+M13+N13+O13</f>
        <v>0</v>
      </c>
    </row>
    <row r="14" spans="1:16" ht="30" customHeight="1">
      <c r="A14" s="198"/>
      <c r="B14" s="201"/>
      <c r="C14" s="37" t="s">
        <v>26</v>
      </c>
      <c r="D14" s="38">
        <v>0</v>
      </c>
      <c r="E14" s="38">
        <v>0</v>
      </c>
      <c r="F14" s="38">
        <v>0</v>
      </c>
      <c r="G14" s="39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40">
        <v>2</v>
      </c>
      <c r="P14" s="42">
        <f t="shared" si="0"/>
        <v>2</v>
      </c>
    </row>
    <row r="15" spans="1:16" ht="30" customHeight="1">
      <c r="A15" s="198"/>
      <c r="B15" s="201"/>
      <c r="C15" s="37" t="s">
        <v>27</v>
      </c>
      <c r="D15" s="38">
        <v>4</v>
      </c>
      <c r="E15" s="38">
        <v>2</v>
      </c>
      <c r="F15" s="38">
        <v>1</v>
      </c>
      <c r="G15" s="39">
        <v>2</v>
      </c>
      <c r="H15" s="38">
        <v>6</v>
      </c>
      <c r="I15" s="38">
        <v>5</v>
      </c>
      <c r="J15" s="38">
        <v>3</v>
      </c>
      <c r="K15" s="38">
        <v>25</v>
      </c>
      <c r="L15" s="38">
        <v>33</v>
      </c>
      <c r="M15" s="38">
        <v>57</v>
      </c>
      <c r="N15" s="38">
        <v>43</v>
      </c>
      <c r="O15" s="40">
        <v>66</v>
      </c>
      <c r="P15" s="42">
        <f t="shared" si="0"/>
        <v>247</v>
      </c>
    </row>
    <row r="16" spans="1:16" ht="30" customHeight="1">
      <c r="A16" s="198"/>
      <c r="B16" s="201"/>
      <c r="C16" s="37" t="s">
        <v>28</v>
      </c>
      <c r="D16" s="38">
        <v>0</v>
      </c>
      <c r="E16" s="38">
        <v>0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0">
        <v>0</v>
      </c>
      <c r="P16" s="42">
        <f t="shared" si="0"/>
        <v>0</v>
      </c>
    </row>
    <row r="17" spans="1:16" ht="30" customHeight="1">
      <c r="A17" s="198"/>
      <c r="B17" s="201"/>
      <c r="C17" s="43" t="s">
        <v>29</v>
      </c>
      <c r="D17" s="44">
        <v>0</v>
      </c>
      <c r="E17" s="44">
        <v>0</v>
      </c>
      <c r="F17" s="44">
        <v>0</v>
      </c>
      <c r="G17" s="45">
        <v>0</v>
      </c>
      <c r="H17" s="44">
        <v>2</v>
      </c>
      <c r="I17" s="44">
        <v>0</v>
      </c>
      <c r="J17" s="44">
        <v>5</v>
      </c>
      <c r="K17" s="44">
        <v>0</v>
      </c>
      <c r="L17" s="44">
        <v>0</v>
      </c>
      <c r="M17" s="44">
        <v>5</v>
      </c>
      <c r="N17" s="44">
        <v>5</v>
      </c>
      <c r="O17" s="46">
        <v>3</v>
      </c>
      <c r="P17" s="47">
        <f t="shared" si="0"/>
        <v>20</v>
      </c>
    </row>
    <row r="18" spans="1:16" ht="30" customHeight="1">
      <c r="A18" s="198"/>
      <c r="B18" s="201"/>
      <c r="C18" s="48" t="s">
        <v>30</v>
      </c>
      <c r="D18" s="38">
        <v>0</v>
      </c>
      <c r="E18" s="38">
        <v>0</v>
      </c>
      <c r="F18" s="38">
        <v>0</v>
      </c>
      <c r="G18" s="39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40">
        <v>1</v>
      </c>
      <c r="P18" s="49">
        <f t="shared" si="0"/>
        <v>1</v>
      </c>
    </row>
    <row r="19" spans="1:16" ht="30" customHeight="1" thickBot="1">
      <c r="A19" s="199"/>
      <c r="B19" s="202"/>
      <c r="C19" s="50" t="s">
        <v>31</v>
      </c>
      <c r="D19" s="51">
        <v>2</v>
      </c>
      <c r="E19" s="51">
        <v>0</v>
      </c>
      <c r="F19" s="51">
        <v>0</v>
      </c>
      <c r="G19" s="52">
        <v>0</v>
      </c>
      <c r="H19" s="51">
        <v>0</v>
      </c>
      <c r="I19" s="51">
        <v>1</v>
      </c>
      <c r="J19" s="51">
        <v>0</v>
      </c>
      <c r="K19" s="51">
        <v>1</v>
      </c>
      <c r="L19" s="51">
        <v>1</v>
      </c>
      <c r="M19" s="51">
        <v>2</v>
      </c>
      <c r="N19" s="51">
        <v>0</v>
      </c>
      <c r="O19" s="53">
        <v>0</v>
      </c>
      <c r="P19" s="47">
        <f t="shared" si="0"/>
        <v>7</v>
      </c>
    </row>
    <row r="20" spans="1:16" ht="45" customHeight="1">
      <c r="A20" s="203" t="s">
        <v>32</v>
      </c>
      <c r="B20" s="32" t="s">
        <v>33</v>
      </c>
      <c r="C20" s="32"/>
      <c r="D20" s="7">
        <v>131</v>
      </c>
      <c r="E20" s="7">
        <v>171</v>
      </c>
      <c r="F20" s="7">
        <v>178</v>
      </c>
      <c r="G20" s="7">
        <v>197</v>
      </c>
      <c r="H20" s="7">
        <v>196</v>
      </c>
      <c r="I20" s="7">
        <v>186</v>
      </c>
      <c r="J20" s="7">
        <v>148</v>
      </c>
      <c r="K20" s="7">
        <v>152</v>
      </c>
      <c r="L20" s="7">
        <v>195</v>
      </c>
      <c r="M20" s="7">
        <v>231</v>
      </c>
      <c r="N20" s="7">
        <v>172</v>
      </c>
      <c r="O20" s="8">
        <v>134</v>
      </c>
      <c r="P20" s="9">
        <f>D20+E20+F20+G20+H20+I20+J20+K20+L20+M20+N20+O20</f>
        <v>2091</v>
      </c>
    </row>
    <row r="21" spans="1:16" ht="14.25" customHeight="1">
      <c r="A21" s="204"/>
      <c r="B21" s="54" t="s">
        <v>18</v>
      </c>
      <c r="C21" s="54"/>
      <c r="D21" s="55">
        <v>59</v>
      </c>
      <c r="E21" s="55">
        <v>93</v>
      </c>
      <c r="F21" s="55">
        <v>95</v>
      </c>
      <c r="G21" s="55">
        <v>95</v>
      </c>
      <c r="H21" s="55">
        <v>80</v>
      </c>
      <c r="I21" s="55">
        <v>90</v>
      </c>
      <c r="J21" s="55">
        <v>73</v>
      </c>
      <c r="K21" s="55">
        <v>87</v>
      </c>
      <c r="L21" s="55">
        <v>113</v>
      </c>
      <c r="M21" s="55">
        <v>132</v>
      </c>
      <c r="N21" s="55">
        <v>88</v>
      </c>
      <c r="O21" s="56">
        <v>77</v>
      </c>
      <c r="P21" s="57">
        <f aca="true" t="shared" si="1" ref="P21:P43">D21+E21+F21+G21+H21+I21+J21+K21+L21+M21+N21+O21</f>
        <v>1082</v>
      </c>
    </row>
    <row r="22" spans="1:16" ht="34.5" customHeight="1">
      <c r="A22" s="204"/>
      <c r="B22" s="58" t="s">
        <v>34</v>
      </c>
      <c r="C22" s="58"/>
      <c r="D22" s="59">
        <v>69</v>
      </c>
      <c r="E22" s="59">
        <v>81</v>
      </c>
      <c r="F22" s="59">
        <v>69</v>
      </c>
      <c r="G22" s="60">
        <v>64</v>
      </c>
      <c r="H22" s="59">
        <v>66</v>
      </c>
      <c r="I22" s="59">
        <v>60</v>
      </c>
      <c r="J22" s="59">
        <v>45</v>
      </c>
      <c r="K22" s="59">
        <v>68</v>
      </c>
      <c r="L22" s="59">
        <v>100</v>
      </c>
      <c r="M22" s="59">
        <v>147</v>
      </c>
      <c r="N22" s="59">
        <v>106</v>
      </c>
      <c r="O22" s="61">
        <v>95</v>
      </c>
      <c r="P22" s="42">
        <f t="shared" si="1"/>
        <v>970</v>
      </c>
    </row>
    <row r="23" spans="1:16" ht="33" customHeight="1">
      <c r="A23" s="204"/>
      <c r="B23" s="62" t="s">
        <v>35</v>
      </c>
      <c r="C23" s="62"/>
      <c r="D23" s="38">
        <v>69</v>
      </c>
      <c r="E23" s="38">
        <v>80</v>
      </c>
      <c r="F23" s="38">
        <v>67</v>
      </c>
      <c r="G23" s="39">
        <v>60</v>
      </c>
      <c r="H23" s="59">
        <v>63</v>
      </c>
      <c r="I23" s="38">
        <v>56</v>
      </c>
      <c r="J23" s="38">
        <v>40</v>
      </c>
      <c r="K23" s="38">
        <v>64</v>
      </c>
      <c r="L23" s="38">
        <v>91</v>
      </c>
      <c r="M23" s="38">
        <v>137</v>
      </c>
      <c r="N23" s="38">
        <v>96</v>
      </c>
      <c r="O23" s="40">
        <v>89</v>
      </c>
      <c r="P23" s="42">
        <f t="shared" si="1"/>
        <v>912</v>
      </c>
    </row>
    <row r="24" spans="1:16" ht="33" customHeight="1">
      <c r="A24" s="204"/>
      <c r="B24" s="62" t="s">
        <v>36</v>
      </c>
      <c r="C24" s="62"/>
      <c r="D24" s="38">
        <v>0</v>
      </c>
      <c r="E24" s="38">
        <v>0</v>
      </c>
      <c r="F24" s="38">
        <v>0</v>
      </c>
      <c r="G24" s="39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0">
        <v>0</v>
      </c>
      <c r="P24" s="42">
        <f t="shared" si="1"/>
        <v>0</v>
      </c>
    </row>
    <row r="25" spans="1:16" ht="33" customHeight="1">
      <c r="A25" s="204"/>
      <c r="B25" s="62" t="s">
        <v>37</v>
      </c>
      <c r="C25" s="62"/>
      <c r="D25" s="38">
        <v>0</v>
      </c>
      <c r="E25" s="38">
        <v>1</v>
      </c>
      <c r="F25" s="38">
        <v>2</v>
      </c>
      <c r="G25" s="39">
        <v>4</v>
      </c>
      <c r="H25" s="38">
        <v>3</v>
      </c>
      <c r="I25" s="38">
        <v>4</v>
      </c>
      <c r="J25" s="38">
        <v>5</v>
      </c>
      <c r="K25" s="38">
        <v>4</v>
      </c>
      <c r="L25" s="38">
        <v>9</v>
      </c>
      <c r="M25" s="38">
        <v>10</v>
      </c>
      <c r="N25" s="38">
        <v>10</v>
      </c>
      <c r="O25" s="40">
        <v>6</v>
      </c>
      <c r="P25" s="42">
        <f t="shared" si="1"/>
        <v>58</v>
      </c>
    </row>
    <row r="26" spans="1:16" ht="33" customHeight="1">
      <c r="A26" s="204"/>
      <c r="B26" s="206"/>
      <c r="C26" s="37" t="s">
        <v>38</v>
      </c>
      <c r="D26" s="38">
        <v>0</v>
      </c>
      <c r="E26" s="38">
        <v>1</v>
      </c>
      <c r="F26" s="38">
        <v>1</v>
      </c>
      <c r="G26" s="39">
        <v>0</v>
      </c>
      <c r="H26" s="38">
        <v>0</v>
      </c>
      <c r="I26" s="38">
        <v>0</v>
      </c>
      <c r="J26" s="38">
        <v>0</v>
      </c>
      <c r="K26" s="38">
        <v>0</v>
      </c>
      <c r="L26" s="38">
        <v>1</v>
      </c>
      <c r="M26" s="38">
        <v>2</v>
      </c>
      <c r="N26" s="38">
        <v>3</v>
      </c>
      <c r="O26" s="40">
        <v>0</v>
      </c>
      <c r="P26" s="42">
        <f t="shared" si="1"/>
        <v>8</v>
      </c>
    </row>
    <row r="27" spans="1:16" ht="33" customHeight="1">
      <c r="A27" s="204"/>
      <c r="B27" s="206"/>
      <c r="C27" s="37" t="s">
        <v>39</v>
      </c>
      <c r="D27" s="38">
        <v>0</v>
      </c>
      <c r="E27" s="38">
        <v>0</v>
      </c>
      <c r="F27" s="38">
        <v>0</v>
      </c>
      <c r="G27" s="39">
        <v>0</v>
      </c>
      <c r="H27" s="38">
        <v>0</v>
      </c>
      <c r="I27" s="38">
        <v>0</v>
      </c>
      <c r="J27" s="38">
        <v>0</v>
      </c>
      <c r="K27" s="38">
        <v>0</v>
      </c>
      <c r="L27" s="38">
        <v>6</v>
      </c>
      <c r="M27" s="38">
        <v>0</v>
      </c>
      <c r="N27" s="38">
        <v>0</v>
      </c>
      <c r="O27" s="40">
        <v>0</v>
      </c>
      <c r="P27" s="42">
        <f t="shared" si="1"/>
        <v>6</v>
      </c>
    </row>
    <row r="28" spans="1:16" ht="33" customHeight="1">
      <c r="A28" s="204"/>
      <c r="B28" s="206"/>
      <c r="C28" s="37" t="s">
        <v>40</v>
      </c>
      <c r="D28" s="38">
        <v>0</v>
      </c>
      <c r="E28" s="38">
        <v>0</v>
      </c>
      <c r="F28" s="38">
        <v>1</v>
      </c>
      <c r="G28" s="39">
        <v>3</v>
      </c>
      <c r="H28" s="38">
        <v>1</v>
      </c>
      <c r="I28" s="38">
        <v>1</v>
      </c>
      <c r="J28" s="38">
        <v>1</v>
      </c>
      <c r="K28" s="38">
        <v>2</v>
      </c>
      <c r="L28" s="38">
        <v>0</v>
      </c>
      <c r="M28" s="38">
        <v>3</v>
      </c>
      <c r="N28" s="38">
        <v>3</v>
      </c>
      <c r="O28" s="40">
        <v>1</v>
      </c>
      <c r="P28" s="42">
        <f t="shared" si="1"/>
        <v>16</v>
      </c>
    </row>
    <row r="29" spans="1:16" ht="33" customHeight="1">
      <c r="A29" s="204"/>
      <c r="B29" s="206"/>
      <c r="C29" s="37" t="s">
        <v>41</v>
      </c>
      <c r="D29" s="38">
        <v>0</v>
      </c>
      <c r="E29" s="38">
        <v>0</v>
      </c>
      <c r="F29" s="38">
        <v>0</v>
      </c>
      <c r="G29" s="39">
        <v>1</v>
      </c>
      <c r="H29" s="38">
        <v>2</v>
      </c>
      <c r="I29" s="38">
        <v>3</v>
      </c>
      <c r="J29" s="38">
        <v>4</v>
      </c>
      <c r="K29" s="38">
        <v>2</v>
      </c>
      <c r="L29" s="38">
        <v>1</v>
      </c>
      <c r="M29" s="38">
        <v>4</v>
      </c>
      <c r="N29" s="38">
        <v>4</v>
      </c>
      <c r="O29" s="40">
        <v>5</v>
      </c>
      <c r="P29" s="42">
        <f t="shared" si="1"/>
        <v>26</v>
      </c>
    </row>
    <row r="30" spans="1:16" ht="33" customHeight="1">
      <c r="A30" s="204"/>
      <c r="B30" s="206"/>
      <c r="C30" s="37" t="s">
        <v>42</v>
      </c>
      <c r="D30" s="38">
        <v>0</v>
      </c>
      <c r="E30" s="38">
        <v>0</v>
      </c>
      <c r="F30" s="38">
        <v>0</v>
      </c>
      <c r="G30" s="39">
        <v>0</v>
      </c>
      <c r="H30" s="38">
        <v>0</v>
      </c>
      <c r="I30" s="38">
        <v>0</v>
      </c>
      <c r="J30" s="38">
        <v>0</v>
      </c>
      <c r="K30" s="38">
        <v>0</v>
      </c>
      <c r="L30" s="38">
        <v>1</v>
      </c>
      <c r="M30" s="38">
        <v>1</v>
      </c>
      <c r="N30" s="38">
        <v>0</v>
      </c>
      <c r="O30" s="40">
        <v>0</v>
      </c>
      <c r="P30" s="42">
        <f t="shared" si="1"/>
        <v>2</v>
      </c>
    </row>
    <row r="31" spans="1:16" ht="33" customHeight="1">
      <c r="A31" s="204"/>
      <c r="B31" s="207" t="s">
        <v>43</v>
      </c>
      <c r="C31" s="208"/>
      <c r="D31" s="38">
        <v>0</v>
      </c>
      <c r="E31" s="38">
        <v>0</v>
      </c>
      <c r="F31" s="38">
        <v>0</v>
      </c>
      <c r="G31" s="39">
        <v>2</v>
      </c>
      <c r="H31" s="38">
        <v>0</v>
      </c>
      <c r="I31" s="38">
        <v>0</v>
      </c>
      <c r="J31" s="38">
        <v>5</v>
      </c>
      <c r="K31" s="38">
        <v>3</v>
      </c>
      <c r="L31" s="38">
        <v>0</v>
      </c>
      <c r="M31" s="38">
        <v>8</v>
      </c>
      <c r="N31" s="38">
        <v>1</v>
      </c>
      <c r="O31" s="40">
        <v>0</v>
      </c>
      <c r="P31" s="42">
        <f t="shared" si="1"/>
        <v>19</v>
      </c>
    </row>
    <row r="32" spans="1:16" ht="33" customHeight="1">
      <c r="A32" s="204"/>
      <c r="B32" s="186" t="s">
        <v>44</v>
      </c>
      <c r="C32" s="187"/>
      <c r="D32" s="44">
        <v>2</v>
      </c>
      <c r="E32" s="44">
        <v>28</v>
      </c>
      <c r="F32" s="44">
        <v>37</v>
      </c>
      <c r="G32" s="45">
        <v>56</v>
      </c>
      <c r="H32" s="38">
        <v>51</v>
      </c>
      <c r="I32" s="44">
        <v>49</v>
      </c>
      <c r="J32" s="44">
        <v>17</v>
      </c>
      <c r="K32" s="44">
        <v>24</v>
      </c>
      <c r="L32" s="44">
        <v>28</v>
      </c>
      <c r="M32" s="44">
        <v>5</v>
      </c>
      <c r="N32" s="44">
        <v>1</v>
      </c>
      <c r="O32" s="46">
        <v>0</v>
      </c>
      <c r="P32" s="49">
        <f t="shared" si="1"/>
        <v>298</v>
      </c>
    </row>
    <row r="33" spans="1:16" ht="33" customHeight="1">
      <c r="A33" s="204"/>
      <c r="B33" s="209" t="s">
        <v>45</v>
      </c>
      <c r="C33" s="210"/>
      <c r="D33" s="63">
        <v>0</v>
      </c>
      <c r="E33" s="63">
        <v>0</v>
      </c>
      <c r="F33" s="63">
        <v>0</v>
      </c>
      <c r="G33" s="64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</v>
      </c>
      <c r="M33" s="63">
        <v>1</v>
      </c>
      <c r="N33" s="63">
        <v>0</v>
      </c>
      <c r="O33" s="63">
        <v>0</v>
      </c>
      <c r="P33" s="49">
        <f t="shared" si="1"/>
        <v>2</v>
      </c>
    </row>
    <row r="34" spans="1:16" ht="33" customHeight="1">
      <c r="A34" s="204"/>
      <c r="B34" s="186" t="s">
        <v>46</v>
      </c>
      <c r="C34" s="187"/>
      <c r="D34" s="44">
        <v>0</v>
      </c>
      <c r="E34" s="63">
        <v>0</v>
      </c>
      <c r="F34" s="63">
        <v>0</v>
      </c>
      <c r="G34" s="64">
        <v>1</v>
      </c>
      <c r="H34" s="63">
        <v>0</v>
      </c>
      <c r="I34" s="63">
        <v>0</v>
      </c>
      <c r="J34" s="63">
        <v>0</v>
      </c>
      <c r="K34" s="44">
        <v>0</v>
      </c>
      <c r="L34" s="44">
        <v>0</v>
      </c>
      <c r="M34" s="44">
        <v>0</v>
      </c>
      <c r="N34" s="44">
        <v>0</v>
      </c>
      <c r="O34" s="46">
        <v>0</v>
      </c>
      <c r="P34" s="42">
        <f t="shared" si="1"/>
        <v>1</v>
      </c>
    </row>
    <row r="35" spans="1:16" ht="36" customHeight="1">
      <c r="A35" s="204"/>
      <c r="B35" s="186" t="s">
        <v>47</v>
      </c>
      <c r="C35" s="187"/>
      <c r="D35" s="44">
        <v>0</v>
      </c>
      <c r="E35" s="44">
        <v>0</v>
      </c>
      <c r="F35" s="44">
        <v>0</v>
      </c>
      <c r="G35" s="45">
        <v>1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6">
        <v>0</v>
      </c>
      <c r="P35" s="42">
        <f t="shared" si="1"/>
        <v>1</v>
      </c>
    </row>
    <row r="36" spans="1:16" ht="36.75" customHeight="1">
      <c r="A36" s="204"/>
      <c r="B36" s="186" t="s">
        <v>48</v>
      </c>
      <c r="C36" s="187"/>
      <c r="D36" s="44">
        <v>6</v>
      </c>
      <c r="E36" s="44">
        <v>2</v>
      </c>
      <c r="F36" s="44">
        <v>2</v>
      </c>
      <c r="G36" s="45">
        <v>1</v>
      </c>
      <c r="H36" s="44">
        <v>2</v>
      </c>
      <c r="I36" s="44">
        <v>21</v>
      </c>
      <c r="J36" s="44">
        <v>22</v>
      </c>
      <c r="K36" s="44">
        <v>15</v>
      </c>
      <c r="L36" s="44">
        <v>11</v>
      </c>
      <c r="M36" s="44">
        <v>20</v>
      </c>
      <c r="N36" s="44">
        <v>15</v>
      </c>
      <c r="O36" s="46">
        <v>10</v>
      </c>
      <c r="P36" s="42">
        <f t="shared" si="1"/>
        <v>127</v>
      </c>
    </row>
    <row r="37" spans="1:16" ht="33" customHeight="1">
      <c r="A37" s="204"/>
      <c r="B37" s="186" t="s">
        <v>49</v>
      </c>
      <c r="C37" s="187"/>
      <c r="D37" s="38">
        <v>43</v>
      </c>
      <c r="E37" s="38">
        <v>34</v>
      </c>
      <c r="F37" s="38">
        <v>42</v>
      </c>
      <c r="G37" s="39">
        <v>58</v>
      </c>
      <c r="H37" s="44">
        <v>52</v>
      </c>
      <c r="I37" s="38">
        <v>30</v>
      </c>
      <c r="J37" s="38">
        <v>41</v>
      </c>
      <c r="K37" s="38">
        <v>28</v>
      </c>
      <c r="L37" s="38">
        <v>33</v>
      </c>
      <c r="M37" s="38">
        <v>34</v>
      </c>
      <c r="N37" s="38">
        <v>37</v>
      </c>
      <c r="O37" s="40">
        <v>21</v>
      </c>
      <c r="P37" s="42">
        <f t="shared" si="1"/>
        <v>453</v>
      </c>
    </row>
    <row r="38" spans="1:16" ht="33" customHeight="1">
      <c r="A38" s="204"/>
      <c r="B38" s="186" t="s">
        <v>50</v>
      </c>
      <c r="C38" s="187"/>
      <c r="D38" s="38">
        <v>9</v>
      </c>
      <c r="E38" s="38">
        <v>23</v>
      </c>
      <c r="F38" s="38">
        <v>26</v>
      </c>
      <c r="G38" s="39">
        <v>12</v>
      </c>
      <c r="H38" s="38">
        <v>20</v>
      </c>
      <c r="I38" s="38">
        <v>24</v>
      </c>
      <c r="J38" s="38">
        <v>17</v>
      </c>
      <c r="K38" s="38">
        <v>13</v>
      </c>
      <c r="L38" s="38">
        <v>17</v>
      </c>
      <c r="M38" s="38">
        <v>6</v>
      </c>
      <c r="N38" s="38">
        <v>8</v>
      </c>
      <c r="O38" s="40">
        <v>6</v>
      </c>
      <c r="P38" s="42">
        <f t="shared" si="1"/>
        <v>181</v>
      </c>
    </row>
    <row r="39" spans="1:16" ht="33" customHeight="1">
      <c r="A39" s="204"/>
      <c r="B39" s="186" t="s">
        <v>51</v>
      </c>
      <c r="C39" s="187"/>
      <c r="D39" s="44">
        <v>0</v>
      </c>
      <c r="E39" s="44">
        <v>0</v>
      </c>
      <c r="F39" s="44">
        <v>0</v>
      </c>
      <c r="G39" s="45">
        <v>0</v>
      </c>
      <c r="H39" s="38">
        <v>0</v>
      </c>
      <c r="I39" s="44">
        <v>0</v>
      </c>
      <c r="J39" s="44">
        <v>0</v>
      </c>
      <c r="K39" s="44">
        <v>0</v>
      </c>
      <c r="L39" s="44">
        <v>3</v>
      </c>
      <c r="M39" s="44">
        <v>7</v>
      </c>
      <c r="N39" s="44">
        <v>1</v>
      </c>
      <c r="O39" s="46">
        <v>0</v>
      </c>
      <c r="P39" s="42">
        <f t="shared" si="1"/>
        <v>11</v>
      </c>
    </row>
    <row r="40" spans="1:16" ht="33" customHeight="1">
      <c r="A40" s="204"/>
      <c r="B40" s="186" t="s">
        <v>52</v>
      </c>
      <c r="C40" s="187"/>
      <c r="D40" s="44" t="s">
        <v>53</v>
      </c>
      <c r="E40" s="44" t="s">
        <v>53</v>
      </c>
      <c r="F40" s="44" t="s">
        <v>53</v>
      </c>
      <c r="G40" s="44" t="s">
        <v>53</v>
      </c>
      <c r="H40" s="44" t="s">
        <v>53</v>
      </c>
      <c r="I40" s="44" t="s">
        <v>53</v>
      </c>
      <c r="J40" s="44" t="s">
        <v>53</v>
      </c>
      <c r="K40" s="44" t="s">
        <v>53</v>
      </c>
      <c r="L40" s="44" t="s">
        <v>53</v>
      </c>
      <c r="M40" s="44" t="s">
        <v>53</v>
      </c>
      <c r="N40" s="44" t="s">
        <v>53</v>
      </c>
      <c r="O40" s="44" t="s">
        <v>53</v>
      </c>
      <c r="P40" s="42" t="s">
        <v>53</v>
      </c>
    </row>
    <row r="41" spans="1:16" ht="33" customHeight="1">
      <c r="A41" s="204"/>
      <c r="B41" s="186" t="s">
        <v>54</v>
      </c>
      <c r="C41" s="187"/>
      <c r="D41" s="44">
        <v>0</v>
      </c>
      <c r="E41" s="44">
        <v>0</v>
      </c>
      <c r="F41" s="44">
        <v>0</v>
      </c>
      <c r="G41" s="45">
        <v>1</v>
      </c>
      <c r="H41" s="44">
        <v>1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1</v>
      </c>
      <c r="O41" s="46">
        <v>0</v>
      </c>
      <c r="P41" s="42">
        <f t="shared" si="1"/>
        <v>3</v>
      </c>
    </row>
    <row r="42" spans="1:16" ht="33" customHeight="1">
      <c r="A42" s="204"/>
      <c r="B42" s="186" t="s">
        <v>55</v>
      </c>
      <c r="C42" s="187"/>
      <c r="D42" s="44" t="s">
        <v>53</v>
      </c>
      <c r="E42" s="44" t="s">
        <v>53</v>
      </c>
      <c r="F42" s="44" t="s">
        <v>53</v>
      </c>
      <c r="G42" s="44" t="s">
        <v>53</v>
      </c>
      <c r="H42" s="44" t="s">
        <v>53</v>
      </c>
      <c r="I42" s="44">
        <v>0</v>
      </c>
      <c r="J42" s="44" t="s">
        <v>53</v>
      </c>
      <c r="K42" s="44" t="s">
        <v>53</v>
      </c>
      <c r="L42" s="44" t="s">
        <v>53</v>
      </c>
      <c r="M42" s="44" t="s">
        <v>53</v>
      </c>
      <c r="N42" s="44">
        <v>0</v>
      </c>
      <c r="O42" s="44" t="s">
        <v>53</v>
      </c>
      <c r="P42" s="42" t="s">
        <v>53</v>
      </c>
    </row>
    <row r="43" spans="1:16" ht="33" customHeight="1">
      <c r="A43" s="204"/>
      <c r="B43" s="186" t="s">
        <v>56</v>
      </c>
      <c r="C43" s="187"/>
      <c r="D43" s="38">
        <v>2</v>
      </c>
      <c r="E43" s="38">
        <v>3</v>
      </c>
      <c r="F43" s="38">
        <v>2</v>
      </c>
      <c r="G43" s="39">
        <v>1</v>
      </c>
      <c r="H43" s="44">
        <v>4</v>
      </c>
      <c r="I43" s="44">
        <v>2</v>
      </c>
      <c r="J43" s="44">
        <v>1</v>
      </c>
      <c r="K43" s="44">
        <v>1</v>
      </c>
      <c r="L43" s="44">
        <v>2</v>
      </c>
      <c r="M43" s="44">
        <v>3</v>
      </c>
      <c r="N43" s="44">
        <v>2</v>
      </c>
      <c r="O43" s="46">
        <v>2</v>
      </c>
      <c r="P43" s="42">
        <f t="shared" si="1"/>
        <v>25</v>
      </c>
    </row>
    <row r="44" spans="1:16" ht="42.75" customHeight="1" thickBot="1">
      <c r="A44" s="205"/>
      <c r="B44" s="188" t="s">
        <v>57</v>
      </c>
      <c r="C44" s="189"/>
      <c r="D44" s="65">
        <v>9</v>
      </c>
      <c r="E44" s="65">
        <v>8</v>
      </c>
      <c r="F44" s="65">
        <v>17</v>
      </c>
      <c r="G44" s="65">
        <v>8</v>
      </c>
      <c r="H44" s="66">
        <v>7</v>
      </c>
      <c r="I44" s="66">
        <v>12</v>
      </c>
      <c r="J44" s="66">
        <v>9</v>
      </c>
      <c r="K44" s="66">
        <v>9</v>
      </c>
      <c r="L44" s="66">
        <v>6</v>
      </c>
      <c r="M44" s="66">
        <v>3</v>
      </c>
      <c r="N44" s="66">
        <v>10</v>
      </c>
      <c r="O44" s="67">
        <v>6</v>
      </c>
      <c r="P44" s="68">
        <f>D44+E44+F44+G44+H44+I44+J44+K44+L44+M44+N44+O44</f>
        <v>104</v>
      </c>
    </row>
    <row r="45" spans="1:16" ht="21" customHeight="1">
      <c r="A45" s="69"/>
      <c r="B45" s="69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ht="21" customHeight="1">
      <c r="A46" s="69"/>
      <c r="B46" s="69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21" customHeight="1">
      <c r="A47" s="69"/>
      <c r="B47" s="69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ht="21" customHeight="1">
      <c r="A48" s="69"/>
      <c r="B48" s="69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21" customHeight="1">
      <c r="A49" s="69"/>
      <c r="B49" s="69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ht="21" customHeight="1">
      <c r="A50" s="69"/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ht="21" customHeight="1">
      <c r="A51" s="69"/>
      <c r="B51" s="69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ht="21" customHeight="1">
      <c r="A52" s="69"/>
      <c r="B52" s="69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ht="21" customHeight="1">
      <c r="A53" s="69"/>
      <c r="B53" s="69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1:16" ht="21" customHeight="1">
      <c r="A54" s="69"/>
      <c r="B54" s="69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ht="21" customHeight="1">
      <c r="A55" s="69"/>
      <c r="B55" s="69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6" ht="21" customHeight="1">
      <c r="A56" s="69"/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21" customHeight="1">
      <c r="A57" s="69"/>
      <c r="B57" s="69"/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ht="21" customHeight="1">
      <c r="A58" s="69"/>
      <c r="B58" s="69"/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1:16" ht="21" customHeight="1">
      <c r="A59" s="69"/>
      <c r="B59" s="69"/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</sheetData>
  <sheetProtection/>
  <mergeCells count="21">
    <mergeCell ref="B33:C33"/>
    <mergeCell ref="B39:C39"/>
    <mergeCell ref="A1:P1"/>
    <mergeCell ref="B2:C2"/>
    <mergeCell ref="A3:A8"/>
    <mergeCell ref="A9:A19"/>
    <mergeCell ref="B11:B19"/>
    <mergeCell ref="A20:A44"/>
    <mergeCell ref="B26:B30"/>
    <mergeCell ref="B31:C31"/>
    <mergeCell ref="B32:C32"/>
    <mergeCell ref="B40:C40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="75" zoomScaleNormal="75" workbookViewId="0" topLeftCell="A1">
      <selection activeCell="O20" sqref="O20:P44"/>
    </sheetView>
  </sheetViews>
  <sheetFormatPr defaultColWidth="9.00390625" defaultRowHeight="12.75"/>
  <cols>
    <col min="1" max="3" width="3.00390625" style="125" customWidth="1"/>
    <col min="4" max="4" width="36.125" style="0" customWidth="1"/>
    <col min="5" max="30" width="6.625" style="0" customWidth="1"/>
  </cols>
  <sheetData>
    <row r="1" spans="1:30" ht="40.5" customHeight="1" thickBot="1">
      <c r="A1" s="249" t="s">
        <v>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28.5" customHeight="1" thickBot="1">
      <c r="A2" s="250" t="s">
        <v>1</v>
      </c>
      <c r="B2" s="252" t="s">
        <v>2</v>
      </c>
      <c r="C2" s="252"/>
      <c r="D2" s="252"/>
      <c r="E2" s="254" t="s">
        <v>3</v>
      </c>
      <c r="F2" s="246"/>
      <c r="G2" s="244" t="s">
        <v>4</v>
      </c>
      <c r="H2" s="245"/>
      <c r="I2" s="244" t="s">
        <v>5</v>
      </c>
      <c r="J2" s="245"/>
      <c r="K2" s="244" t="s">
        <v>6</v>
      </c>
      <c r="L2" s="245"/>
      <c r="M2" s="244" t="s">
        <v>7</v>
      </c>
      <c r="N2" s="245"/>
      <c r="O2" s="244" t="s">
        <v>8</v>
      </c>
      <c r="P2" s="245"/>
      <c r="Q2" s="244" t="s">
        <v>9</v>
      </c>
      <c r="R2" s="245"/>
      <c r="S2" s="244" t="s">
        <v>10</v>
      </c>
      <c r="T2" s="245"/>
      <c r="U2" s="244" t="s">
        <v>11</v>
      </c>
      <c r="V2" s="245"/>
      <c r="W2" s="244" t="s">
        <v>12</v>
      </c>
      <c r="X2" s="245"/>
      <c r="Y2" s="244" t="s">
        <v>13</v>
      </c>
      <c r="Z2" s="245"/>
      <c r="AA2" s="244" t="s">
        <v>14</v>
      </c>
      <c r="AB2" s="246"/>
      <c r="AC2" s="247" t="s">
        <v>15</v>
      </c>
      <c r="AD2" s="248"/>
    </row>
    <row r="3" spans="1:30" ht="15.75" customHeight="1" thickBot="1">
      <c r="A3" s="251"/>
      <c r="B3" s="253"/>
      <c r="C3" s="253"/>
      <c r="D3" s="253"/>
      <c r="E3" s="73" t="s">
        <v>15</v>
      </c>
      <c r="F3" s="74" t="s">
        <v>59</v>
      </c>
      <c r="G3" s="75" t="s">
        <v>15</v>
      </c>
      <c r="H3" s="75" t="s">
        <v>59</v>
      </c>
      <c r="I3" s="75" t="s">
        <v>15</v>
      </c>
      <c r="J3" s="75" t="s">
        <v>59</v>
      </c>
      <c r="K3" s="75" t="s">
        <v>15</v>
      </c>
      <c r="L3" s="75" t="s">
        <v>59</v>
      </c>
      <c r="M3" s="75" t="s">
        <v>15</v>
      </c>
      <c r="N3" s="75" t="s">
        <v>59</v>
      </c>
      <c r="O3" s="75" t="s">
        <v>15</v>
      </c>
      <c r="P3" s="75" t="s">
        <v>59</v>
      </c>
      <c r="Q3" s="75" t="s">
        <v>15</v>
      </c>
      <c r="R3" s="75" t="s">
        <v>59</v>
      </c>
      <c r="S3" s="75" t="s">
        <v>15</v>
      </c>
      <c r="T3" s="75" t="s">
        <v>59</v>
      </c>
      <c r="U3" s="75" t="s">
        <v>15</v>
      </c>
      <c r="V3" s="75" t="s">
        <v>59</v>
      </c>
      <c r="W3" s="75" t="s">
        <v>15</v>
      </c>
      <c r="X3" s="75" t="s">
        <v>59</v>
      </c>
      <c r="Y3" s="75" t="s">
        <v>15</v>
      </c>
      <c r="Z3" s="75" t="s">
        <v>59</v>
      </c>
      <c r="AA3" s="75" t="s">
        <v>15</v>
      </c>
      <c r="AB3" s="76" t="s">
        <v>59</v>
      </c>
      <c r="AC3" s="77" t="s">
        <v>15</v>
      </c>
      <c r="AD3" s="78" t="s">
        <v>59</v>
      </c>
    </row>
    <row r="4" spans="1:30" ht="28.5" customHeight="1">
      <c r="A4" s="230" t="s">
        <v>16</v>
      </c>
      <c r="B4" s="231" t="s">
        <v>17</v>
      </c>
      <c r="C4" s="232"/>
      <c r="D4" s="233"/>
      <c r="E4" s="79">
        <v>730</v>
      </c>
      <c r="F4" s="79">
        <v>347</v>
      </c>
      <c r="G4" s="80">
        <v>729</v>
      </c>
      <c r="H4" s="80">
        <v>338</v>
      </c>
      <c r="I4" s="80">
        <v>709</v>
      </c>
      <c r="J4" s="80">
        <v>321</v>
      </c>
      <c r="K4" s="80">
        <v>673</v>
      </c>
      <c r="L4" s="80">
        <v>321</v>
      </c>
      <c r="M4" s="80">
        <v>634</v>
      </c>
      <c r="N4" s="80">
        <v>312</v>
      </c>
      <c r="O4" s="80">
        <v>622</v>
      </c>
      <c r="P4" s="80">
        <v>318</v>
      </c>
      <c r="Q4" s="80">
        <v>608</v>
      </c>
      <c r="R4" s="80">
        <v>319</v>
      </c>
      <c r="S4" s="80">
        <v>584</v>
      </c>
      <c r="T4" s="80">
        <v>311</v>
      </c>
      <c r="U4" s="80">
        <v>566</v>
      </c>
      <c r="V4" s="80">
        <v>311</v>
      </c>
      <c r="W4" s="80">
        <v>577</v>
      </c>
      <c r="X4" s="80">
        <v>308</v>
      </c>
      <c r="Y4" s="80">
        <v>598</v>
      </c>
      <c r="Z4" s="81">
        <v>320</v>
      </c>
      <c r="AA4" s="81">
        <v>668</v>
      </c>
      <c r="AB4" s="82">
        <v>336</v>
      </c>
      <c r="AC4" s="83"/>
      <c r="AD4" s="84"/>
    </row>
    <row r="5" spans="1:30" ht="28.5" customHeight="1">
      <c r="A5" s="230"/>
      <c r="B5" s="234" t="s">
        <v>19</v>
      </c>
      <c r="C5" s="235"/>
      <c r="D5" s="235"/>
      <c r="E5" s="85">
        <v>154</v>
      </c>
      <c r="F5" s="85">
        <v>64</v>
      </c>
      <c r="G5" s="86">
        <v>153</v>
      </c>
      <c r="H5" s="86">
        <v>64</v>
      </c>
      <c r="I5" s="86">
        <v>141</v>
      </c>
      <c r="J5" s="86">
        <v>62</v>
      </c>
      <c r="K5" s="86">
        <v>131</v>
      </c>
      <c r="L5" s="86">
        <v>67</v>
      </c>
      <c r="M5" s="86">
        <v>124</v>
      </c>
      <c r="N5" s="86">
        <v>68</v>
      </c>
      <c r="O5" s="86">
        <v>128</v>
      </c>
      <c r="P5" s="86">
        <v>72</v>
      </c>
      <c r="Q5" s="86">
        <v>126</v>
      </c>
      <c r="R5" s="86">
        <v>72</v>
      </c>
      <c r="S5" s="86">
        <v>113</v>
      </c>
      <c r="T5" s="86">
        <v>65</v>
      </c>
      <c r="U5" s="86">
        <v>117</v>
      </c>
      <c r="V5" s="86">
        <v>72</v>
      </c>
      <c r="W5" s="86">
        <v>126</v>
      </c>
      <c r="X5" s="86">
        <v>73</v>
      </c>
      <c r="Y5" s="86">
        <v>138</v>
      </c>
      <c r="Z5" s="86">
        <v>79</v>
      </c>
      <c r="AA5" s="87">
        <v>162</v>
      </c>
      <c r="AB5" s="88">
        <v>80</v>
      </c>
      <c r="AC5" s="89"/>
      <c r="AD5" s="90"/>
    </row>
    <row r="6" spans="1:30" ht="28.5" customHeight="1" thickBot="1">
      <c r="A6" s="230"/>
      <c r="B6" s="236" t="s">
        <v>20</v>
      </c>
      <c r="C6" s="237"/>
      <c r="D6" s="238"/>
      <c r="E6" s="91">
        <f>'[1]niepełnosprawni'!B48</f>
        <v>85</v>
      </c>
      <c r="F6" s="91">
        <f>'[1]niepełnosprawni'!C48</f>
        <v>42</v>
      </c>
      <c r="G6" s="91">
        <f>'[1]niepełnosprawni'!D48</f>
        <v>83</v>
      </c>
      <c r="H6" s="91">
        <f>'[1]niepełnosprawni'!E48</f>
        <v>38</v>
      </c>
      <c r="I6" s="91">
        <f>'[1]niepełnosprawni'!F48</f>
        <v>85</v>
      </c>
      <c r="J6" s="91">
        <f>'[1]niepełnosprawni'!G48</f>
        <v>40</v>
      </c>
      <c r="K6" s="91">
        <f>'[1]niepełnosprawni'!H48</f>
        <v>87</v>
      </c>
      <c r="L6" s="91">
        <f>'[1]niepełnosprawni'!I48</f>
        <v>44</v>
      </c>
      <c r="M6" s="91">
        <f>'[1]niepełnosprawni'!J48</f>
        <v>86</v>
      </c>
      <c r="N6" s="91">
        <f>'[1]niepełnosprawni'!K48</f>
        <v>44</v>
      </c>
      <c r="O6" s="91">
        <f>'[1]niepełnosprawni'!L48</f>
        <v>84</v>
      </c>
      <c r="P6" s="91">
        <f>'[1]niepełnosprawni'!M48</f>
        <v>44</v>
      </c>
      <c r="Q6" s="91">
        <f>'[1]niepełnosprawni'!N48</f>
        <v>76</v>
      </c>
      <c r="R6" s="91">
        <f>'[1]niepełnosprawni'!O48</f>
        <v>41</v>
      </c>
      <c r="S6" s="91">
        <f>'[1]niepełnosprawni'!P48</f>
        <v>71</v>
      </c>
      <c r="T6" s="91">
        <f>'[1]niepełnosprawni'!Q48</f>
        <v>37</v>
      </c>
      <c r="U6" s="91">
        <f>'[1]niepełnosprawni'!R48</f>
        <v>70</v>
      </c>
      <c r="V6" s="91">
        <f>'[1]niepełnosprawni'!S48</f>
        <v>36</v>
      </c>
      <c r="W6" s="91">
        <f>'[1]niepełnosprawni'!T48</f>
        <v>78</v>
      </c>
      <c r="X6" s="91">
        <f>'[1]niepełnosprawni'!U48</f>
        <v>41</v>
      </c>
      <c r="Y6" s="91">
        <f>'[1]niepełnosprawni'!V48</f>
        <v>77</v>
      </c>
      <c r="Z6" s="91">
        <f>'[1]niepełnosprawni'!W48</f>
        <v>39</v>
      </c>
      <c r="AA6" s="91">
        <f>'[1]niepełnosprawni'!X48</f>
        <v>76</v>
      </c>
      <c r="AB6" s="91">
        <f>'[1]niepełnosprawni'!Y48</f>
        <v>40</v>
      </c>
      <c r="AC6" s="92"/>
      <c r="AD6" s="93"/>
    </row>
    <row r="7" spans="1:30" ht="40.5" customHeight="1">
      <c r="A7" s="239" t="s">
        <v>21</v>
      </c>
      <c r="B7" s="221" t="s">
        <v>22</v>
      </c>
      <c r="C7" s="222"/>
      <c r="D7" s="223"/>
      <c r="E7" s="94">
        <v>89</v>
      </c>
      <c r="F7" s="94">
        <v>41</v>
      </c>
      <c r="G7" s="94">
        <v>65</v>
      </c>
      <c r="H7" s="94">
        <v>30</v>
      </c>
      <c r="I7" s="94">
        <v>59</v>
      </c>
      <c r="J7" s="94">
        <v>21</v>
      </c>
      <c r="K7" s="94">
        <v>63</v>
      </c>
      <c r="L7" s="94">
        <v>29</v>
      </c>
      <c r="M7" s="95">
        <v>51</v>
      </c>
      <c r="N7" s="95">
        <v>19</v>
      </c>
      <c r="O7" s="95">
        <v>66</v>
      </c>
      <c r="P7" s="95">
        <v>38</v>
      </c>
      <c r="Q7" s="94">
        <v>73</v>
      </c>
      <c r="R7" s="94">
        <v>37</v>
      </c>
      <c r="S7" s="95">
        <v>53</v>
      </c>
      <c r="T7" s="95">
        <v>32</v>
      </c>
      <c r="U7" s="95">
        <v>68</v>
      </c>
      <c r="V7" s="95">
        <v>38</v>
      </c>
      <c r="W7" s="95">
        <v>86</v>
      </c>
      <c r="X7" s="95">
        <v>34</v>
      </c>
      <c r="Y7" s="95">
        <v>80</v>
      </c>
      <c r="Z7" s="96">
        <v>39</v>
      </c>
      <c r="AA7" s="96">
        <v>119</v>
      </c>
      <c r="AB7" s="84">
        <v>44</v>
      </c>
      <c r="AC7" s="97">
        <f aca="true" t="shared" si="0" ref="AC7:AD11">E7+G7+I7+K7+M7+O7+Q7+S7+U7+W7+Y7+AA7</f>
        <v>872</v>
      </c>
      <c r="AD7" s="98">
        <f t="shared" si="0"/>
        <v>402</v>
      </c>
    </row>
    <row r="8" spans="1:30" ht="28.5" customHeight="1">
      <c r="A8" s="230"/>
      <c r="B8" s="241" t="s">
        <v>23</v>
      </c>
      <c r="C8" s="242"/>
      <c r="D8" s="243"/>
      <c r="E8" s="39">
        <v>12</v>
      </c>
      <c r="F8" s="39">
        <v>7</v>
      </c>
      <c r="G8" s="39">
        <v>2</v>
      </c>
      <c r="H8" s="39">
        <v>1</v>
      </c>
      <c r="I8" s="39">
        <v>5</v>
      </c>
      <c r="J8" s="39">
        <v>1</v>
      </c>
      <c r="K8" s="39">
        <v>5</v>
      </c>
      <c r="L8" s="39">
        <v>3</v>
      </c>
      <c r="M8" s="38">
        <v>3</v>
      </c>
      <c r="N8" s="38">
        <v>2</v>
      </c>
      <c r="O8" s="38">
        <v>4</v>
      </c>
      <c r="P8" s="38">
        <v>3</v>
      </c>
      <c r="Q8" s="39">
        <v>5</v>
      </c>
      <c r="R8" s="39">
        <v>3</v>
      </c>
      <c r="S8" s="38">
        <v>4</v>
      </c>
      <c r="T8" s="38">
        <v>3</v>
      </c>
      <c r="U8" s="38">
        <v>9</v>
      </c>
      <c r="V8" s="38">
        <v>7</v>
      </c>
      <c r="W8" s="38">
        <v>5</v>
      </c>
      <c r="X8" s="38">
        <v>1</v>
      </c>
      <c r="Y8" s="38">
        <v>11</v>
      </c>
      <c r="Z8" s="40">
        <v>5</v>
      </c>
      <c r="AA8" s="40">
        <v>7</v>
      </c>
      <c r="AB8" s="99">
        <v>4</v>
      </c>
      <c r="AC8" s="100">
        <f t="shared" si="0"/>
        <v>72</v>
      </c>
      <c r="AD8" s="101">
        <f t="shared" si="0"/>
        <v>40</v>
      </c>
    </row>
    <row r="9" spans="1:30" ht="28.5" customHeight="1">
      <c r="A9" s="230"/>
      <c r="B9" s="186" t="s">
        <v>24</v>
      </c>
      <c r="C9" s="212"/>
      <c r="D9" s="187"/>
      <c r="E9" s="39">
        <v>77</v>
      </c>
      <c r="F9" s="39">
        <v>34</v>
      </c>
      <c r="G9" s="39">
        <v>63</v>
      </c>
      <c r="H9" s="39">
        <v>29</v>
      </c>
      <c r="I9" s="39">
        <v>54</v>
      </c>
      <c r="J9" s="39">
        <v>20</v>
      </c>
      <c r="K9" s="39">
        <v>58</v>
      </c>
      <c r="L9" s="39">
        <v>26</v>
      </c>
      <c r="M9" s="38">
        <v>48</v>
      </c>
      <c r="N9" s="38">
        <v>17</v>
      </c>
      <c r="O9" s="38">
        <v>62</v>
      </c>
      <c r="P9" s="38">
        <v>35</v>
      </c>
      <c r="Q9" s="39">
        <v>68</v>
      </c>
      <c r="R9" s="39">
        <v>34</v>
      </c>
      <c r="S9" s="38">
        <v>49</v>
      </c>
      <c r="T9" s="38">
        <v>29</v>
      </c>
      <c r="U9" s="38">
        <v>59</v>
      </c>
      <c r="V9" s="38">
        <v>37</v>
      </c>
      <c r="W9" s="38">
        <v>81</v>
      </c>
      <c r="X9" s="38">
        <v>33</v>
      </c>
      <c r="Y9" s="38">
        <v>69</v>
      </c>
      <c r="Z9" s="40">
        <v>34</v>
      </c>
      <c r="AA9" s="40">
        <v>112</v>
      </c>
      <c r="AB9" s="99">
        <v>40</v>
      </c>
      <c r="AC9" s="100">
        <f t="shared" si="0"/>
        <v>800</v>
      </c>
      <c r="AD9" s="101">
        <f t="shared" si="0"/>
        <v>368</v>
      </c>
    </row>
    <row r="10" spans="1:30" ht="30" customHeight="1">
      <c r="A10" s="230"/>
      <c r="B10" s="241" t="s">
        <v>25</v>
      </c>
      <c r="C10" s="242"/>
      <c r="D10" s="243"/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  <c r="R10" s="39">
        <v>0</v>
      </c>
      <c r="S10" s="38">
        <v>1</v>
      </c>
      <c r="T10" s="38">
        <v>1</v>
      </c>
      <c r="U10" s="38">
        <v>0</v>
      </c>
      <c r="V10" s="38">
        <v>0</v>
      </c>
      <c r="W10" s="38">
        <v>1</v>
      </c>
      <c r="X10" s="38">
        <v>0</v>
      </c>
      <c r="Y10" s="38">
        <v>0</v>
      </c>
      <c r="Z10" s="40">
        <v>0</v>
      </c>
      <c r="AA10" s="40">
        <v>0</v>
      </c>
      <c r="AB10" s="99">
        <v>0</v>
      </c>
      <c r="AC10" s="102">
        <f t="shared" si="0"/>
        <v>2</v>
      </c>
      <c r="AD10" s="103">
        <f t="shared" si="0"/>
        <v>1</v>
      </c>
    </row>
    <row r="11" spans="1:30" ht="30" customHeight="1">
      <c r="A11" s="230"/>
      <c r="B11" s="186" t="s">
        <v>26</v>
      </c>
      <c r="C11" s="212"/>
      <c r="D11" s="187"/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8">
        <v>0</v>
      </c>
      <c r="N11" s="38">
        <v>0</v>
      </c>
      <c r="O11" s="38">
        <v>0</v>
      </c>
      <c r="P11" s="38">
        <v>0</v>
      </c>
      <c r="Q11" s="39">
        <v>0</v>
      </c>
      <c r="R11" s="39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40">
        <v>0</v>
      </c>
      <c r="AA11" s="40">
        <v>3</v>
      </c>
      <c r="AB11" s="99">
        <v>0</v>
      </c>
      <c r="AC11" s="102">
        <f t="shared" si="0"/>
        <v>3</v>
      </c>
      <c r="AD11" s="103">
        <f t="shared" si="0"/>
        <v>0</v>
      </c>
    </row>
    <row r="12" spans="1:30" ht="30" customHeight="1">
      <c r="A12" s="230"/>
      <c r="B12" s="186" t="s">
        <v>27</v>
      </c>
      <c r="C12" s="212"/>
      <c r="D12" s="187"/>
      <c r="E12" s="39">
        <v>0</v>
      </c>
      <c r="F12" s="39">
        <v>0</v>
      </c>
      <c r="G12" s="39">
        <v>2</v>
      </c>
      <c r="H12" s="39">
        <v>2</v>
      </c>
      <c r="I12" s="39">
        <v>0</v>
      </c>
      <c r="J12" s="39">
        <v>0</v>
      </c>
      <c r="K12" s="39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9">
        <v>0</v>
      </c>
      <c r="S12" s="38">
        <v>4</v>
      </c>
      <c r="T12" s="38">
        <v>4</v>
      </c>
      <c r="U12" s="38">
        <v>8</v>
      </c>
      <c r="V12" s="38">
        <v>6</v>
      </c>
      <c r="W12" s="38">
        <v>8</v>
      </c>
      <c r="X12" s="38">
        <v>4</v>
      </c>
      <c r="Y12" s="38">
        <v>6</v>
      </c>
      <c r="Z12" s="38">
        <v>5</v>
      </c>
      <c r="AA12" s="40">
        <v>13</v>
      </c>
      <c r="AB12" s="99">
        <v>5</v>
      </c>
      <c r="AC12" s="102" t="s">
        <v>53</v>
      </c>
      <c r="AD12" s="103" t="s">
        <v>53</v>
      </c>
    </row>
    <row r="13" spans="1:30" ht="30" customHeight="1">
      <c r="A13" s="230"/>
      <c r="B13" s="186" t="s">
        <v>28</v>
      </c>
      <c r="C13" s="212"/>
      <c r="D13" s="187"/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8">
        <v>0</v>
      </c>
      <c r="N13" s="38">
        <v>0</v>
      </c>
      <c r="O13" s="38">
        <v>0</v>
      </c>
      <c r="P13" s="38">
        <v>0</v>
      </c>
      <c r="Q13" s="39">
        <v>0</v>
      </c>
      <c r="R13" s="39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40">
        <v>0</v>
      </c>
      <c r="AA13" s="40">
        <v>0</v>
      </c>
      <c r="AB13" s="99">
        <v>0</v>
      </c>
      <c r="AC13" s="102">
        <f aca="true" t="shared" si="1" ref="AC13:AD28">E13+G13+I13+K13+M13+O13+Q13+S13+U13+W13+Y13+AA13</f>
        <v>0</v>
      </c>
      <c r="AD13" s="103">
        <f t="shared" si="1"/>
        <v>0</v>
      </c>
    </row>
    <row r="14" spans="1:30" ht="30" customHeight="1">
      <c r="A14" s="230"/>
      <c r="B14" s="186" t="s">
        <v>29</v>
      </c>
      <c r="C14" s="212"/>
      <c r="D14" s="187"/>
      <c r="E14" s="45">
        <v>0</v>
      </c>
      <c r="F14" s="45">
        <v>0</v>
      </c>
      <c r="G14" s="45">
        <v>0</v>
      </c>
      <c r="H14" s="45">
        <v>0</v>
      </c>
      <c r="I14" s="45">
        <v>1</v>
      </c>
      <c r="J14" s="45">
        <v>1</v>
      </c>
      <c r="K14" s="45">
        <v>2</v>
      </c>
      <c r="L14" s="45">
        <v>0</v>
      </c>
      <c r="M14" s="44">
        <v>0</v>
      </c>
      <c r="N14" s="44">
        <v>0</v>
      </c>
      <c r="O14" s="44">
        <v>0</v>
      </c>
      <c r="P14" s="44">
        <v>0</v>
      </c>
      <c r="Q14" s="45">
        <v>3</v>
      </c>
      <c r="R14" s="45">
        <v>0</v>
      </c>
      <c r="S14" s="44">
        <v>0</v>
      </c>
      <c r="T14" s="44">
        <v>0</v>
      </c>
      <c r="U14" s="44">
        <v>0</v>
      </c>
      <c r="V14" s="44">
        <v>0</v>
      </c>
      <c r="W14" s="44">
        <v>2</v>
      </c>
      <c r="X14" s="44">
        <v>1</v>
      </c>
      <c r="Y14" s="44">
        <v>0</v>
      </c>
      <c r="Z14" s="46">
        <v>0</v>
      </c>
      <c r="AA14" s="46">
        <v>0</v>
      </c>
      <c r="AB14" s="104">
        <v>0</v>
      </c>
      <c r="AC14" s="102">
        <f t="shared" si="1"/>
        <v>8</v>
      </c>
      <c r="AD14" s="103">
        <f t="shared" si="1"/>
        <v>2</v>
      </c>
    </row>
    <row r="15" spans="1:30" ht="30" customHeight="1">
      <c r="A15" s="230"/>
      <c r="B15" s="213" t="s">
        <v>30</v>
      </c>
      <c r="C15" s="214"/>
      <c r="D15" s="215"/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4">
        <v>0</v>
      </c>
      <c r="N15" s="44">
        <v>0</v>
      </c>
      <c r="O15" s="44">
        <v>0</v>
      </c>
      <c r="P15" s="44">
        <v>0</v>
      </c>
      <c r="Q15" s="45">
        <v>1</v>
      </c>
      <c r="R15" s="45">
        <v>1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6">
        <v>0</v>
      </c>
      <c r="AA15" s="46">
        <v>11</v>
      </c>
      <c r="AB15" s="105">
        <v>4</v>
      </c>
      <c r="AC15" s="102">
        <f t="shared" si="1"/>
        <v>12</v>
      </c>
      <c r="AD15" s="103">
        <f t="shared" si="1"/>
        <v>5</v>
      </c>
    </row>
    <row r="16" spans="1:30" ht="30" customHeight="1" thickBot="1">
      <c r="A16" s="240"/>
      <c r="B16" s="188" t="s">
        <v>60</v>
      </c>
      <c r="C16" s="211"/>
      <c r="D16" s="189"/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66">
        <v>0</v>
      </c>
      <c r="N16" s="66">
        <v>0</v>
      </c>
      <c r="O16" s="66">
        <v>0</v>
      </c>
      <c r="P16" s="66">
        <v>0</v>
      </c>
      <c r="Q16" s="106">
        <v>0</v>
      </c>
      <c r="R16" s="10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7">
        <v>0</v>
      </c>
      <c r="AA16" s="67">
        <v>0</v>
      </c>
      <c r="AB16" s="107">
        <v>0</v>
      </c>
      <c r="AC16" s="108">
        <f t="shared" si="1"/>
        <v>0</v>
      </c>
      <c r="AD16" s="109">
        <f t="shared" si="1"/>
        <v>0</v>
      </c>
    </row>
    <row r="17" spans="1:30" ht="45" customHeight="1">
      <c r="A17" s="216" t="s">
        <v>32</v>
      </c>
      <c r="B17" s="221" t="s">
        <v>33</v>
      </c>
      <c r="C17" s="222"/>
      <c r="D17" s="223"/>
      <c r="E17" s="110">
        <v>37</v>
      </c>
      <c r="F17" s="110">
        <v>20</v>
      </c>
      <c r="G17" s="110">
        <v>66</v>
      </c>
      <c r="H17" s="110">
        <v>39</v>
      </c>
      <c r="I17" s="110">
        <v>79</v>
      </c>
      <c r="J17" s="110">
        <v>38</v>
      </c>
      <c r="K17" s="110">
        <v>99</v>
      </c>
      <c r="L17" s="110">
        <v>29</v>
      </c>
      <c r="M17" s="111">
        <v>90</v>
      </c>
      <c r="N17" s="111">
        <v>28</v>
      </c>
      <c r="O17" s="111">
        <v>78</v>
      </c>
      <c r="P17" s="111">
        <v>32</v>
      </c>
      <c r="Q17" s="110">
        <v>87</v>
      </c>
      <c r="R17" s="110">
        <v>36</v>
      </c>
      <c r="S17" s="111">
        <v>77</v>
      </c>
      <c r="T17" s="111">
        <v>40</v>
      </c>
      <c r="U17" s="111">
        <v>86</v>
      </c>
      <c r="V17" s="111">
        <v>38</v>
      </c>
      <c r="W17" s="111">
        <v>75</v>
      </c>
      <c r="X17" s="111">
        <v>37</v>
      </c>
      <c r="Y17" s="111">
        <v>59</v>
      </c>
      <c r="Z17" s="112">
        <v>27</v>
      </c>
      <c r="AA17" s="112">
        <v>49</v>
      </c>
      <c r="AB17" s="84">
        <v>28</v>
      </c>
      <c r="AC17" s="113">
        <f t="shared" si="1"/>
        <v>882</v>
      </c>
      <c r="AD17" s="84">
        <f t="shared" si="1"/>
        <v>392</v>
      </c>
    </row>
    <row r="18" spans="1:30" s="117" customFormat="1" ht="30" customHeight="1">
      <c r="A18" s="217"/>
      <c r="B18" s="224" t="s">
        <v>61</v>
      </c>
      <c r="C18" s="225"/>
      <c r="D18" s="226"/>
      <c r="E18" s="60">
        <v>20</v>
      </c>
      <c r="F18" s="60">
        <v>11</v>
      </c>
      <c r="G18" s="60">
        <v>33</v>
      </c>
      <c r="H18" s="60">
        <v>19</v>
      </c>
      <c r="I18" s="60">
        <v>40</v>
      </c>
      <c r="J18" s="60">
        <v>17</v>
      </c>
      <c r="K18" s="60">
        <v>45</v>
      </c>
      <c r="L18" s="60">
        <v>6</v>
      </c>
      <c r="M18" s="59">
        <v>40</v>
      </c>
      <c r="N18" s="59">
        <v>10</v>
      </c>
      <c r="O18" s="59">
        <v>29</v>
      </c>
      <c r="P18" s="59">
        <v>9</v>
      </c>
      <c r="Q18" s="60">
        <v>24</v>
      </c>
      <c r="R18" s="60">
        <v>8</v>
      </c>
      <c r="S18" s="59">
        <v>46</v>
      </c>
      <c r="T18" s="59">
        <v>23</v>
      </c>
      <c r="U18" s="59">
        <v>50</v>
      </c>
      <c r="V18" s="59">
        <v>26</v>
      </c>
      <c r="W18" s="59">
        <v>38</v>
      </c>
      <c r="X18" s="59">
        <v>23</v>
      </c>
      <c r="Y18" s="59">
        <v>31</v>
      </c>
      <c r="Z18" s="61">
        <v>17</v>
      </c>
      <c r="AA18" s="61">
        <v>23</v>
      </c>
      <c r="AB18" s="114">
        <v>13</v>
      </c>
      <c r="AC18" s="115">
        <f t="shared" si="1"/>
        <v>419</v>
      </c>
      <c r="AD18" s="116">
        <f t="shared" si="1"/>
        <v>182</v>
      </c>
    </row>
    <row r="19" spans="1:30" ht="30.75" customHeight="1">
      <c r="A19" s="217"/>
      <c r="B19" s="227" t="s">
        <v>62</v>
      </c>
      <c r="C19" s="186" t="s">
        <v>35</v>
      </c>
      <c r="D19" s="187"/>
      <c r="E19" s="39">
        <v>20</v>
      </c>
      <c r="F19" s="39">
        <v>11</v>
      </c>
      <c r="G19" s="39">
        <v>29</v>
      </c>
      <c r="H19" s="39">
        <v>16</v>
      </c>
      <c r="I19" s="39">
        <v>36</v>
      </c>
      <c r="J19" s="39">
        <v>14</v>
      </c>
      <c r="K19" s="39">
        <v>39</v>
      </c>
      <c r="L19" s="39">
        <v>6</v>
      </c>
      <c r="M19" s="38">
        <v>36</v>
      </c>
      <c r="N19" s="38">
        <v>8</v>
      </c>
      <c r="O19" s="38">
        <v>29</v>
      </c>
      <c r="P19" s="38">
        <v>9</v>
      </c>
      <c r="Q19" s="39">
        <v>24</v>
      </c>
      <c r="R19" s="39">
        <v>8</v>
      </c>
      <c r="S19" s="38">
        <v>46</v>
      </c>
      <c r="T19" s="38">
        <v>23</v>
      </c>
      <c r="U19" s="38">
        <v>42</v>
      </c>
      <c r="V19" s="38">
        <v>25</v>
      </c>
      <c r="W19" s="38">
        <v>36</v>
      </c>
      <c r="X19" s="38">
        <v>22</v>
      </c>
      <c r="Y19" s="38">
        <v>29</v>
      </c>
      <c r="Z19" s="40">
        <v>17</v>
      </c>
      <c r="AA19" s="40">
        <v>22</v>
      </c>
      <c r="AB19" s="99">
        <v>12</v>
      </c>
      <c r="AC19" s="102">
        <f t="shared" si="1"/>
        <v>388</v>
      </c>
      <c r="AD19" s="103">
        <f t="shared" si="1"/>
        <v>171</v>
      </c>
    </row>
    <row r="20" spans="1:30" ht="30.75" customHeight="1">
      <c r="A20" s="217"/>
      <c r="B20" s="228"/>
      <c r="C20" s="118"/>
      <c r="D20" s="48" t="s">
        <v>63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8">
        <v>0</v>
      </c>
      <c r="N20" s="38">
        <v>0</v>
      </c>
      <c r="O20" s="38">
        <v>0</v>
      </c>
      <c r="P20" s="38">
        <v>0</v>
      </c>
      <c r="Q20" s="39">
        <v>0</v>
      </c>
      <c r="R20" s="39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40">
        <v>0</v>
      </c>
      <c r="AA20" s="40">
        <v>0</v>
      </c>
      <c r="AB20" s="99">
        <v>0</v>
      </c>
      <c r="AC20" s="102">
        <f t="shared" si="1"/>
        <v>0</v>
      </c>
      <c r="AD20" s="103">
        <f t="shared" si="1"/>
        <v>0</v>
      </c>
    </row>
    <row r="21" spans="1:30" ht="30.75" customHeight="1">
      <c r="A21" s="217"/>
      <c r="B21" s="228"/>
      <c r="C21" s="186" t="s">
        <v>37</v>
      </c>
      <c r="D21" s="187"/>
      <c r="E21" s="39">
        <v>0</v>
      </c>
      <c r="F21" s="39">
        <v>0</v>
      </c>
      <c r="G21" s="39">
        <v>4</v>
      </c>
      <c r="H21" s="39">
        <v>3</v>
      </c>
      <c r="I21" s="39">
        <v>4</v>
      </c>
      <c r="J21" s="39">
        <v>3</v>
      </c>
      <c r="K21" s="39">
        <v>6</v>
      </c>
      <c r="L21" s="39">
        <v>0</v>
      </c>
      <c r="M21" s="38">
        <v>4</v>
      </c>
      <c r="N21" s="38">
        <v>2</v>
      </c>
      <c r="O21" s="38">
        <v>0</v>
      </c>
      <c r="P21" s="38">
        <v>0</v>
      </c>
      <c r="Q21" s="39">
        <v>0</v>
      </c>
      <c r="R21" s="39">
        <v>0</v>
      </c>
      <c r="S21" s="38">
        <v>0</v>
      </c>
      <c r="T21" s="38">
        <v>0</v>
      </c>
      <c r="U21" s="38">
        <v>8</v>
      </c>
      <c r="V21" s="38">
        <v>1</v>
      </c>
      <c r="W21" s="38">
        <v>2</v>
      </c>
      <c r="X21" s="38">
        <v>1</v>
      </c>
      <c r="Y21" s="38">
        <v>2</v>
      </c>
      <c r="Z21" s="40">
        <v>0</v>
      </c>
      <c r="AA21" s="40">
        <v>1</v>
      </c>
      <c r="AB21" s="99">
        <v>1</v>
      </c>
      <c r="AC21" s="102">
        <f t="shared" si="1"/>
        <v>31</v>
      </c>
      <c r="AD21" s="103">
        <f t="shared" si="1"/>
        <v>11</v>
      </c>
    </row>
    <row r="22" spans="1:30" ht="30" customHeight="1">
      <c r="A22" s="217"/>
      <c r="B22" s="228"/>
      <c r="C22" s="186" t="s">
        <v>38</v>
      </c>
      <c r="D22" s="187"/>
      <c r="E22" s="39">
        <v>0</v>
      </c>
      <c r="F22" s="39">
        <v>0</v>
      </c>
      <c r="G22" s="39">
        <v>3</v>
      </c>
      <c r="H22" s="39">
        <v>3</v>
      </c>
      <c r="I22" s="39">
        <v>1</v>
      </c>
      <c r="J22" s="39">
        <v>1</v>
      </c>
      <c r="K22" s="39">
        <v>3</v>
      </c>
      <c r="L22" s="39">
        <v>0</v>
      </c>
      <c r="M22" s="38">
        <v>1</v>
      </c>
      <c r="N22" s="38">
        <v>1</v>
      </c>
      <c r="O22" s="38">
        <v>0</v>
      </c>
      <c r="P22" s="38">
        <v>0</v>
      </c>
      <c r="Q22" s="39">
        <v>0</v>
      </c>
      <c r="R22" s="39">
        <v>0</v>
      </c>
      <c r="S22" s="38">
        <v>0</v>
      </c>
      <c r="T22" s="38">
        <v>0</v>
      </c>
      <c r="U22" s="38">
        <v>2</v>
      </c>
      <c r="V22" s="38">
        <v>0</v>
      </c>
      <c r="W22" s="38">
        <v>0</v>
      </c>
      <c r="X22" s="38">
        <v>0</v>
      </c>
      <c r="Y22" s="38">
        <v>2</v>
      </c>
      <c r="Z22" s="40">
        <v>0</v>
      </c>
      <c r="AA22" s="40">
        <v>0</v>
      </c>
      <c r="AB22" s="99">
        <v>0</v>
      </c>
      <c r="AC22" s="102">
        <f t="shared" si="1"/>
        <v>12</v>
      </c>
      <c r="AD22" s="103">
        <f t="shared" si="1"/>
        <v>5</v>
      </c>
    </row>
    <row r="23" spans="1:30" ht="30" customHeight="1">
      <c r="A23" s="217"/>
      <c r="B23" s="228"/>
      <c r="C23" s="186" t="s">
        <v>39</v>
      </c>
      <c r="D23" s="187"/>
      <c r="E23" s="39">
        <v>0</v>
      </c>
      <c r="F23" s="39">
        <v>0</v>
      </c>
      <c r="G23" s="39">
        <v>1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8">
        <v>0</v>
      </c>
      <c r="N23" s="38">
        <v>0</v>
      </c>
      <c r="O23" s="38">
        <v>0</v>
      </c>
      <c r="P23" s="38">
        <v>0</v>
      </c>
      <c r="Q23" s="39">
        <v>0</v>
      </c>
      <c r="R23" s="39">
        <v>0</v>
      </c>
      <c r="S23" s="38">
        <v>0</v>
      </c>
      <c r="T23" s="38">
        <v>0</v>
      </c>
      <c r="U23" s="38">
        <v>6</v>
      </c>
      <c r="V23" s="38">
        <v>1</v>
      </c>
      <c r="W23" s="38">
        <v>2</v>
      </c>
      <c r="X23" s="38">
        <v>1</v>
      </c>
      <c r="Y23" s="38">
        <v>0</v>
      </c>
      <c r="Z23" s="40">
        <v>0</v>
      </c>
      <c r="AA23" s="40">
        <v>0</v>
      </c>
      <c r="AB23" s="99">
        <v>0</v>
      </c>
      <c r="AC23" s="102">
        <f t="shared" si="1"/>
        <v>9</v>
      </c>
      <c r="AD23" s="103">
        <f t="shared" si="1"/>
        <v>2</v>
      </c>
    </row>
    <row r="24" spans="1:30" ht="30" customHeight="1">
      <c r="A24" s="217"/>
      <c r="B24" s="228"/>
      <c r="C24" s="186" t="s">
        <v>64</v>
      </c>
      <c r="D24" s="187"/>
      <c r="E24" s="39">
        <v>0</v>
      </c>
      <c r="F24" s="39">
        <v>0</v>
      </c>
      <c r="G24" s="39">
        <v>0</v>
      </c>
      <c r="H24" s="39">
        <v>0</v>
      </c>
      <c r="I24" s="39">
        <v>2</v>
      </c>
      <c r="J24" s="39">
        <v>1</v>
      </c>
      <c r="K24" s="39">
        <v>2</v>
      </c>
      <c r="L24" s="39">
        <v>0</v>
      </c>
      <c r="M24" s="38">
        <v>1</v>
      </c>
      <c r="N24" s="38">
        <v>1</v>
      </c>
      <c r="O24" s="38">
        <v>0</v>
      </c>
      <c r="P24" s="38">
        <v>0</v>
      </c>
      <c r="Q24" s="39">
        <v>0</v>
      </c>
      <c r="R24" s="39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40">
        <v>0</v>
      </c>
      <c r="AA24" s="40">
        <v>0</v>
      </c>
      <c r="AB24" s="99">
        <v>0</v>
      </c>
      <c r="AC24" s="102">
        <f t="shared" si="1"/>
        <v>5</v>
      </c>
      <c r="AD24" s="103">
        <f t="shared" si="1"/>
        <v>2</v>
      </c>
    </row>
    <row r="25" spans="1:30" ht="33" customHeight="1">
      <c r="A25" s="217"/>
      <c r="B25" s="228"/>
      <c r="C25" s="186" t="s">
        <v>41</v>
      </c>
      <c r="D25" s="187"/>
      <c r="E25" s="39">
        <v>0</v>
      </c>
      <c r="F25" s="39">
        <v>0</v>
      </c>
      <c r="G25" s="39">
        <v>0</v>
      </c>
      <c r="H25" s="39">
        <v>0</v>
      </c>
      <c r="I25" s="39">
        <v>1</v>
      </c>
      <c r="J25" s="39">
        <v>1</v>
      </c>
      <c r="K25" s="39">
        <v>1</v>
      </c>
      <c r="L25" s="39">
        <v>0</v>
      </c>
      <c r="M25" s="38">
        <v>2</v>
      </c>
      <c r="N25" s="38">
        <v>0</v>
      </c>
      <c r="O25" s="38">
        <v>0</v>
      </c>
      <c r="P25" s="38">
        <v>0</v>
      </c>
      <c r="Q25" s="39">
        <v>0</v>
      </c>
      <c r="R25" s="39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40">
        <v>1</v>
      </c>
      <c r="AB25" s="99">
        <v>1</v>
      </c>
      <c r="AC25" s="119">
        <f t="shared" si="1"/>
        <v>5</v>
      </c>
      <c r="AD25" s="120">
        <f t="shared" si="1"/>
        <v>2</v>
      </c>
    </row>
    <row r="26" spans="1:30" ht="33" customHeight="1">
      <c r="A26" s="217"/>
      <c r="B26" s="229"/>
      <c r="C26" s="186" t="s">
        <v>42</v>
      </c>
      <c r="D26" s="187"/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8">
        <v>0</v>
      </c>
      <c r="N26" s="38">
        <v>0</v>
      </c>
      <c r="O26" s="38">
        <v>0</v>
      </c>
      <c r="P26" s="38">
        <v>0</v>
      </c>
      <c r="Q26" s="39">
        <v>0</v>
      </c>
      <c r="R26" s="39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40">
        <v>0</v>
      </c>
      <c r="AB26" s="99">
        <v>0</v>
      </c>
      <c r="AC26" s="119">
        <f t="shared" si="1"/>
        <v>0</v>
      </c>
      <c r="AD26" s="120">
        <f t="shared" si="1"/>
        <v>0</v>
      </c>
    </row>
    <row r="27" spans="1:30" ht="30" customHeight="1">
      <c r="A27" s="217"/>
      <c r="B27" s="186" t="s">
        <v>43</v>
      </c>
      <c r="C27" s="212"/>
      <c r="D27" s="187"/>
      <c r="E27" s="39">
        <v>0</v>
      </c>
      <c r="F27" s="39">
        <v>0</v>
      </c>
      <c r="G27" s="39">
        <v>0</v>
      </c>
      <c r="H27" s="39">
        <v>0</v>
      </c>
      <c r="I27" s="39">
        <v>2</v>
      </c>
      <c r="J27" s="39">
        <v>1</v>
      </c>
      <c r="K27" s="39">
        <v>1</v>
      </c>
      <c r="L27" s="39">
        <v>0</v>
      </c>
      <c r="M27" s="38">
        <v>0</v>
      </c>
      <c r="N27" s="38">
        <v>0</v>
      </c>
      <c r="O27" s="38">
        <v>0</v>
      </c>
      <c r="P27" s="38">
        <v>0</v>
      </c>
      <c r="Q27" s="39">
        <v>3</v>
      </c>
      <c r="R27" s="39">
        <v>0</v>
      </c>
      <c r="S27" s="38">
        <v>0</v>
      </c>
      <c r="T27" s="38">
        <v>0</v>
      </c>
      <c r="U27" s="38">
        <v>1</v>
      </c>
      <c r="V27" s="38">
        <v>1</v>
      </c>
      <c r="W27" s="38">
        <v>1</v>
      </c>
      <c r="X27" s="38">
        <v>0</v>
      </c>
      <c r="Y27" s="38">
        <v>0</v>
      </c>
      <c r="Z27" s="40">
        <v>0</v>
      </c>
      <c r="AA27" s="40">
        <v>0</v>
      </c>
      <c r="AB27" s="99">
        <v>0</v>
      </c>
      <c r="AC27" s="102">
        <f t="shared" si="1"/>
        <v>8</v>
      </c>
      <c r="AD27" s="103">
        <f t="shared" si="1"/>
        <v>2</v>
      </c>
    </row>
    <row r="28" spans="1:30" ht="30" customHeight="1">
      <c r="A28" s="217"/>
      <c r="B28" s="186" t="s">
        <v>65</v>
      </c>
      <c r="C28" s="212"/>
      <c r="D28" s="187"/>
      <c r="E28" s="39">
        <v>0</v>
      </c>
      <c r="F28" s="39">
        <v>0</v>
      </c>
      <c r="G28" s="39">
        <v>5</v>
      </c>
      <c r="H28" s="39">
        <v>5</v>
      </c>
      <c r="I28" s="39">
        <v>7</v>
      </c>
      <c r="J28" s="39">
        <v>6</v>
      </c>
      <c r="K28" s="39">
        <v>9</v>
      </c>
      <c r="L28" s="39">
        <v>4</v>
      </c>
      <c r="M28" s="38">
        <v>6</v>
      </c>
      <c r="N28" s="38">
        <v>4</v>
      </c>
      <c r="O28" s="38">
        <v>12</v>
      </c>
      <c r="P28" s="38">
        <v>4</v>
      </c>
      <c r="Q28" s="39">
        <v>3</v>
      </c>
      <c r="R28" s="39">
        <v>3</v>
      </c>
      <c r="S28" s="38">
        <v>3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40">
        <v>0</v>
      </c>
      <c r="AB28" s="99">
        <v>0</v>
      </c>
      <c r="AC28" s="102">
        <f t="shared" si="1"/>
        <v>45</v>
      </c>
      <c r="AD28" s="103">
        <f t="shared" si="1"/>
        <v>26</v>
      </c>
    </row>
    <row r="29" spans="1:30" ht="30" customHeight="1">
      <c r="A29" s="217"/>
      <c r="B29" s="186" t="s">
        <v>66</v>
      </c>
      <c r="C29" s="212"/>
      <c r="D29" s="187"/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45">
        <v>0</v>
      </c>
      <c r="S29" s="38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6">
        <v>0</v>
      </c>
      <c r="AA29" s="46">
        <v>0</v>
      </c>
      <c r="AB29" s="105">
        <v>0</v>
      </c>
      <c r="AC29" s="102">
        <f>E29+G29+I29+K29+M29+O29+Q29+S29+U29+W29+Y29+AA29</f>
        <v>0</v>
      </c>
      <c r="AD29" s="103">
        <f>F29+H29+J29+L29+N29+P29+R29+T29+V29+X29+Z29+AB29</f>
        <v>0</v>
      </c>
    </row>
    <row r="30" spans="1:30" ht="30" customHeight="1">
      <c r="A30" s="217"/>
      <c r="B30" s="186" t="s">
        <v>67</v>
      </c>
      <c r="C30" s="212"/>
      <c r="D30" s="187"/>
      <c r="E30" s="45">
        <v>0</v>
      </c>
      <c r="F30" s="45">
        <v>0</v>
      </c>
      <c r="G30" s="45">
        <v>0</v>
      </c>
      <c r="H30" s="45">
        <v>0</v>
      </c>
      <c r="I30" s="45">
        <v>4</v>
      </c>
      <c r="J30" s="45">
        <v>1</v>
      </c>
      <c r="K30" s="45">
        <v>6</v>
      </c>
      <c r="L30" s="45">
        <v>2</v>
      </c>
      <c r="M30" s="44">
        <v>2</v>
      </c>
      <c r="N30" s="44">
        <v>1</v>
      </c>
      <c r="O30" s="44">
        <v>0</v>
      </c>
      <c r="P30" s="44">
        <v>0</v>
      </c>
      <c r="Q30" s="45">
        <v>0</v>
      </c>
      <c r="R30" s="45">
        <v>0</v>
      </c>
      <c r="S30" s="44">
        <v>0</v>
      </c>
      <c r="T30" s="44">
        <v>0</v>
      </c>
      <c r="U30" s="44">
        <v>1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6">
        <v>0</v>
      </c>
      <c r="AB30" s="105">
        <v>0</v>
      </c>
      <c r="AC30" s="102">
        <f aca="true" t="shared" si="2" ref="AC30:AD39">E30+G30+I30+K30+M30+O30+Q30+S30+U30+W30+Y30+AA30</f>
        <v>13</v>
      </c>
      <c r="AD30" s="103">
        <f t="shared" si="2"/>
        <v>4</v>
      </c>
    </row>
    <row r="31" spans="1:30" ht="33" customHeight="1">
      <c r="A31" s="217"/>
      <c r="B31" s="186" t="s">
        <v>68</v>
      </c>
      <c r="C31" s="212"/>
      <c r="D31" s="187"/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4">
        <v>2</v>
      </c>
      <c r="N31" s="44">
        <v>0</v>
      </c>
      <c r="O31" s="44">
        <v>1</v>
      </c>
      <c r="P31" s="44">
        <v>0</v>
      </c>
      <c r="Q31" s="45">
        <v>0</v>
      </c>
      <c r="R31" s="45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6">
        <v>0</v>
      </c>
      <c r="AB31" s="105">
        <v>0</v>
      </c>
      <c r="AC31" s="102">
        <f t="shared" si="2"/>
        <v>3</v>
      </c>
      <c r="AD31" s="103">
        <f t="shared" si="2"/>
        <v>0</v>
      </c>
    </row>
    <row r="32" spans="1:30" ht="33" customHeight="1">
      <c r="A32" s="217"/>
      <c r="B32" s="186" t="s">
        <v>48</v>
      </c>
      <c r="C32" s="212"/>
      <c r="D32" s="187"/>
      <c r="E32" s="45">
        <v>2</v>
      </c>
      <c r="F32" s="45">
        <v>0</v>
      </c>
      <c r="G32" s="45">
        <v>1</v>
      </c>
      <c r="H32" s="45">
        <v>1</v>
      </c>
      <c r="I32" s="45">
        <v>0</v>
      </c>
      <c r="J32" s="45">
        <v>0</v>
      </c>
      <c r="K32" s="45">
        <v>1</v>
      </c>
      <c r="L32" s="45">
        <v>0</v>
      </c>
      <c r="M32" s="44">
        <v>1</v>
      </c>
      <c r="N32" s="44">
        <v>0</v>
      </c>
      <c r="O32" s="44">
        <v>3</v>
      </c>
      <c r="P32" s="44">
        <v>0</v>
      </c>
      <c r="Q32" s="45">
        <v>13</v>
      </c>
      <c r="R32" s="45">
        <v>6</v>
      </c>
      <c r="S32" s="44">
        <v>7</v>
      </c>
      <c r="T32" s="44">
        <v>5</v>
      </c>
      <c r="U32" s="44">
        <v>5</v>
      </c>
      <c r="V32" s="44">
        <v>2</v>
      </c>
      <c r="W32" s="44">
        <v>4</v>
      </c>
      <c r="X32" s="44">
        <v>0</v>
      </c>
      <c r="Y32" s="44">
        <v>2</v>
      </c>
      <c r="Z32" s="44">
        <v>0</v>
      </c>
      <c r="AA32" s="46">
        <v>8</v>
      </c>
      <c r="AB32" s="105">
        <v>3</v>
      </c>
      <c r="AC32" s="102">
        <f t="shared" si="2"/>
        <v>47</v>
      </c>
      <c r="AD32" s="103">
        <f t="shared" si="2"/>
        <v>17</v>
      </c>
    </row>
    <row r="33" spans="1:30" ht="29.25" customHeight="1">
      <c r="A33" s="218"/>
      <c r="B33" s="186" t="s">
        <v>69</v>
      </c>
      <c r="C33" s="212"/>
      <c r="D33" s="187"/>
      <c r="E33" s="39">
        <v>6</v>
      </c>
      <c r="F33" s="39">
        <v>1</v>
      </c>
      <c r="G33" s="39">
        <v>14</v>
      </c>
      <c r="H33" s="39">
        <v>7</v>
      </c>
      <c r="I33" s="39">
        <v>10</v>
      </c>
      <c r="J33" s="39">
        <v>2</v>
      </c>
      <c r="K33" s="39">
        <v>16</v>
      </c>
      <c r="L33" s="39">
        <v>7</v>
      </c>
      <c r="M33" s="38">
        <v>15</v>
      </c>
      <c r="N33" s="38">
        <v>1</v>
      </c>
      <c r="O33" s="38">
        <v>9</v>
      </c>
      <c r="P33" s="38">
        <v>2</v>
      </c>
      <c r="Q33" s="39">
        <v>17</v>
      </c>
      <c r="R33" s="45">
        <v>3</v>
      </c>
      <c r="S33" s="44">
        <v>7</v>
      </c>
      <c r="T33" s="44">
        <v>2</v>
      </c>
      <c r="U33" s="38">
        <v>15</v>
      </c>
      <c r="V33" s="38">
        <v>3</v>
      </c>
      <c r="W33" s="38">
        <v>15</v>
      </c>
      <c r="X33" s="38">
        <v>5</v>
      </c>
      <c r="Y33" s="38">
        <v>10</v>
      </c>
      <c r="Z33" s="40">
        <v>2</v>
      </c>
      <c r="AA33" s="40">
        <v>4</v>
      </c>
      <c r="AB33" s="121">
        <v>3</v>
      </c>
      <c r="AC33" s="102">
        <f t="shared" si="2"/>
        <v>138</v>
      </c>
      <c r="AD33" s="103">
        <f t="shared" si="2"/>
        <v>38</v>
      </c>
    </row>
    <row r="34" spans="1:30" ht="29.25" customHeight="1">
      <c r="A34" s="218"/>
      <c r="B34" s="186" t="s">
        <v>70</v>
      </c>
      <c r="C34" s="212"/>
      <c r="D34" s="187"/>
      <c r="E34" s="39">
        <v>5</v>
      </c>
      <c r="F34" s="39">
        <v>4</v>
      </c>
      <c r="G34" s="39">
        <v>5</v>
      </c>
      <c r="H34" s="39">
        <v>3</v>
      </c>
      <c r="I34" s="39">
        <v>10</v>
      </c>
      <c r="J34" s="39">
        <v>7</v>
      </c>
      <c r="K34" s="39">
        <v>6</v>
      </c>
      <c r="L34" s="39">
        <v>4</v>
      </c>
      <c r="M34" s="38">
        <v>16</v>
      </c>
      <c r="N34" s="38">
        <v>8</v>
      </c>
      <c r="O34" s="38">
        <v>10</v>
      </c>
      <c r="P34" s="38">
        <v>9</v>
      </c>
      <c r="Q34" s="39">
        <v>8</v>
      </c>
      <c r="R34" s="39">
        <v>4</v>
      </c>
      <c r="S34" s="38">
        <v>3</v>
      </c>
      <c r="T34" s="38">
        <v>2</v>
      </c>
      <c r="U34" s="38">
        <v>7</v>
      </c>
      <c r="V34" s="38">
        <v>4</v>
      </c>
      <c r="W34" s="38">
        <v>5</v>
      </c>
      <c r="X34" s="38">
        <v>3</v>
      </c>
      <c r="Y34" s="38">
        <v>7</v>
      </c>
      <c r="Z34" s="40">
        <v>3</v>
      </c>
      <c r="AA34" s="40">
        <v>4</v>
      </c>
      <c r="AB34" s="121">
        <v>2</v>
      </c>
      <c r="AC34" s="102">
        <f t="shared" si="2"/>
        <v>86</v>
      </c>
      <c r="AD34" s="103">
        <f t="shared" si="2"/>
        <v>53</v>
      </c>
    </row>
    <row r="35" spans="1:30" ht="29.25" customHeight="1">
      <c r="A35" s="218"/>
      <c r="B35" s="186" t="s">
        <v>51</v>
      </c>
      <c r="C35" s="212"/>
      <c r="D35" s="187"/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4">
        <v>0</v>
      </c>
      <c r="N35" s="44">
        <v>0</v>
      </c>
      <c r="O35" s="44">
        <v>0</v>
      </c>
      <c r="P35" s="44">
        <v>0</v>
      </c>
      <c r="Q35" s="45">
        <v>0</v>
      </c>
      <c r="R35" s="45">
        <v>0</v>
      </c>
      <c r="S35" s="38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6">
        <v>0</v>
      </c>
      <c r="AA35" s="46">
        <v>0</v>
      </c>
      <c r="AB35" s="105">
        <v>0</v>
      </c>
      <c r="AC35" s="102">
        <f t="shared" si="2"/>
        <v>0</v>
      </c>
      <c r="AD35" s="103">
        <f t="shared" si="2"/>
        <v>0</v>
      </c>
    </row>
    <row r="36" spans="1:30" ht="30" customHeight="1">
      <c r="A36" s="218"/>
      <c r="B36" s="186" t="s">
        <v>52</v>
      </c>
      <c r="C36" s="212"/>
      <c r="D36" s="187"/>
      <c r="E36" s="45">
        <v>0</v>
      </c>
      <c r="F36" s="45">
        <v>0</v>
      </c>
      <c r="G36" s="45">
        <v>0</v>
      </c>
      <c r="H36" s="45">
        <v>0</v>
      </c>
      <c r="I36" s="45">
        <v>1</v>
      </c>
      <c r="J36" s="45">
        <v>1</v>
      </c>
      <c r="K36" s="45">
        <v>2</v>
      </c>
      <c r="L36" s="45">
        <v>1</v>
      </c>
      <c r="M36" s="44">
        <v>0</v>
      </c>
      <c r="N36" s="44">
        <v>0</v>
      </c>
      <c r="O36" s="44">
        <v>1</v>
      </c>
      <c r="P36" s="44">
        <v>1</v>
      </c>
      <c r="Q36" s="45">
        <v>4</v>
      </c>
      <c r="R36" s="45">
        <v>3</v>
      </c>
      <c r="S36" s="44">
        <v>0</v>
      </c>
      <c r="T36" s="44">
        <v>0</v>
      </c>
      <c r="U36" s="44">
        <v>0</v>
      </c>
      <c r="V36" s="44">
        <v>0</v>
      </c>
      <c r="W36" s="44">
        <v>1</v>
      </c>
      <c r="X36" s="44">
        <v>1</v>
      </c>
      <c r="Y36" s="44">
        <v>3</v>
      </c>
      <c r="Z36" s="46">
        <v>3</v>
      </c>
      <c r="AA36" s="46">
        <v>1</v>
      </c>
      <c r="AB36" s="105">
        <v>1</v>
      </c>
      <c r="AC36" s="102">
        <f t="shared" si="2"/>
        <v>13</v>
      </c>
      <c r="AD36" s="103">
        <f t="shared" si="2"/>
        <v>11</v>
      </c>
    </row>
    <row r="37" spans="1:30" ht="29.25" customHeight="1">
      <c r="A37" s="218"/>
      <c r="B37" s="186" t="s">
        <v>54</v>
      </c>
      <c r="C37" s="212"/>
      <c r="D37" s="187"/>
      <c r="E37" s="39">
        <v>0</v>
      </c>
      <c r="F37" s="39">
        <v>0</v>
      </c>
      <c r="G37" s="39">
        <v>1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8">
        <v>3</v>
      </c>
      <c r="N37" s="38">
        <v>2</v>
      </c>
      <c r="O37" s="38">
        <v>1</v>
      </c>
      <c r="P37" s="38">
        <v>0</v>
      </c>
      <c r="Q37" s="39">
        <v>3</v>
      </c>
      <c r="R37" s="45">
        <v>2</v>
      </c>
      <c r="S37" s="44">
        <v>2</v>
      </c>
      <c r="T37" s="44">
        <v>1</v>
      </c>
      <c r="U37" s="38">
        <v>1</v>
      </c>
      <c r="V37" s="38">
        <v>0</v>
      </c>
      <c r="W37" s="38">
        <v>1</v>
      </c>
      <c r="X37" s="38">
        <v>0</v>
      </c>
      <c r="Y37" s="38">
        <v>0</v>
      </c>
      <c r="Z37" s="40">
        <v>0</v>
      </c>
      <c r="AA37" s="40">
        <v>2</v>
      </c>
      <c r="AB37" s="121">
        <v>1</v>
      </c>
      <c r="AC37" s="102">
        <f t="shared" si="2"/>
        <v>14</v>
      </c>
      <c r="AD37" s="103">
        <f t="shared" si="2"/>
        <v>7</v>
      </c>
    </row>
    <row r="38" spans="1:30" ht="29.25" customHeight="1">
      <c r="A38" s="219"/>
      <c r="B38" s="186" t="s">
        <v>71</v>
      </c>
      <c r="C38" s="212"/>
      <c r="D38" s="187"/>
      <c r="E38" s="45">
        <v>3</v>
      </c>
      <c r="F38" s="45">
        <v>3</v>
      </c>
      <c r="G38" s="45">
        <v>3</v>
      </c>
      <c r="H38" s="45">
        <v>2</v>
      </c>
      <c r="I38" s="45">
        <v>2</v>
      </c>
      <c r="J38" s="45">
        <v>2</v>
      </c>
      <c r="K38" s="45">
        <v>4</v>
      </c>
      <c r="L38" s="45">
        <v>3</v>
      </c>
      <c r="M38" s="44">
        <v>2</v>
      </c>
      <c r="N38" s="44">
        <v>0</v>
      </c>
      <c r="O38" s="44">
        <v>8</v>
      </c>
      <c r="P38" s="44">
        <v>6</v>
      </c>
      <c r="Q38" s="45">
        <v>7</v>
      </c>
      <c r="R38" s="45">
        <v>6</v>
      </c>
      <c r="S38" s="38">
        <v>7</v>
      </c>
      <c r="T38" s="44">
        <v>6</v>
      </c>
      <c r="U38" s="44">
        <v>3</v>
      </c>
      <c r="V38" s="44">
        <v>2</v>
      </c>
      <c r="W38" s="44">
        <v>5</v>
      </c>
      <c r="X38" s="44">
        <v>3</v>
      </c>
      <c r="Y38" s="44">
        <v>3</v>
      </c>
      <c r="Z38" s="46">
        <v>1</v>
      </c>
      <c r="AA38" s="46">
        <v>4</v>
      </c>
      <c r="AB38" s="105">
        <v>4</v>
      </c>
      <c r="AC38" s="102">
        <f t="shared" si="2"/>
        <v>51</v>
      </c>
      <c r="AD38" s="103">
        <f t="shared" si="2"/>
        <v>38</v>
      </c>
    </row>
    <row r="39" spans="1:30" ht="30" customHeight="1" thickBot="1">
      <c r="A39" s="220"/>
      <c r="B39" s="188" t="s">
        <v>56</v>
      </c>
      <c r="C39" s="211"/>
      <c r="D39" s="189"/>
      <c r="E39" s="106">
        <v>1</v>
      </c>
      <c r="F39" s="106">
        <v>1</v>
      </c>
      <c r="G39" s="106">
        <v>4</v>
      </c>
      <c r="H39" s="106">
        <v>1</v>
      </c>
      <c r="I39" s="106">
        <v>3</v>
      </c>
      <c r="J39" s="106">
        <v>1</v>
      </c>
      <c r="K39" s="106">
        <v>9</v>
      </c>
      <c r="L39" s="106">
        <v>2</v>
      </c>
      <c r="M39" s="66">
        <v>3</v>
      </c>
      <c r="N39" s="66">
        <v>2</v>
      </c>
      <c r="O39" s="66">
        <v>4</v>
      </c>
      <c r="P39" s="66">
        <v>1</v>
      </c>
      <c r="Q39" s="106">
        <v>5</v>
      </c>
      <c r="R39" s="106">
        <v>1</v>
      </c>
      <c r="S39" s="66">
        <v>2</v>
      </c>
      <c r="T39" s="66">
        <v>1</v>
      </c>
      <c r="U39" s="66">
        <v>3</v>
      </c>
      <c r="V39" s="66">
        <v>0</v>
      </c>
      <c r="W39" s="66">
        <v>5</v>
      </c>
      <c r="X39" s="66">
        <v>2</v>
      </c>
      <c r="Y39" s="66">
        <v>3</v>
      </c>
      <c r="Z39" s="67">
        <v>1</v>
      </c>
      <c r="AA39" s="67">
        <v>3</v>
      </c>
      <c r="AB39" s="107">
        <v>1</v>
      </c>
      <c r="AC39" s="122">
        <f t="shared" si="2"/>
        <v>45</v>
      </c>
      <c r="AD39" s="123">
        <f t="shared" si="2"/>
        <v>14</v>
      </c>
    </row>
    <row r="40" spans="1:29" ht="21" customHeight="1">
      <c r="A40" s="124"/>
      <c r="B40" s="124"/>
      <c r="C40" s="124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 t="s">
        <v>72</v>
      </c>
      <c r="P40" s="71" t="s">
        <v>72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29" ht="21" customHeight="1">
      <c r="A41" s="124"/>
      <c r="B41" s="124"/>
      <c r="C41" s="124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29" ht="21" customHeight="1">
      <c r="A42" s="124"/>
      <c r="B42" s="124"/>
      <c r="C42" s="124"/>
      <c r="D42" s="70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3" spans="1:29" ht="21" customHeight="1">
      <c r="A43" s="124"/>
      <c r="B43" s="124"/>
      <c r="C43" s="124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</row>
    <row r="44" spans="1:29" ht="21" customHeight="1">
      <c r="A44" s="124"/>
      <c r="B44" s="124"/>
      <c r="C44" s="124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</row>
    <row r="45" spans="1:29" ht="21" customHeight="1">
      <c r="A45" s="124"/>
      <c r="B45" s="124"/>
      <c r="C45" s="124"/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</row>
    <row r="46" spans="1:29" ht="21" customHeight="1">
      <c r="A46" s="124"/>
      <c r="B46" s="124"/>
      <c r="C46" s="124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29" ht="21" customHeight="1">
      <c r="A47" s="124"/>
      <c r="B47" s="124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1:29" ht="21" customHeight="1">
      <c r="A48" s="124"/>
      <c r="B48" s="124"/>
      <c r="C48" s="124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1:29" ht="21" customHeight="1">
      <c r="A49" s="124"/>
      <c r="B49" s="124"/>
      <c r="C49" s="12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</row>
    <row r="50" spans="1:29" ht="21" customHeight="1">
      <c r="A50" s="124"/>
      <c r="B50" s="124"/>
      <c r="C50" s="124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</row>
    <row r="51" spans="1:29" ht="21" customHeight="1">
      <c r="A51" s="124"/>
      <c r="B51" s="124"/>
      <c r="C51" s="12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</row>
    <row r="52" spans="1:29" ht="21" customHeight="1">
      <c r="A52" s="124"/>
      <c r="B52" s="124"/>
      <c r="C52" s="124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</row>
    <row r="53" spans="1:29" ht="21" customHeight="1">
      <c r="A53" s="124"/>
      <c r="B53" s="124"/>
      <c r="C53" s="124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</row>
    <row r="54" spans="1:29" ht="21" customHeight="1">
      <c r="A54" s="124"/>
      <c r="B54" s="124"/>
      <c r="C54" s="124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</sheetData>
  <sheetProtection/>
  <mergeCells count="55"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4:A6"/>
    <mergeCell ref="B4:D4"/>
    <mergeCell ref="B5:D5"/>
    <mergeCell ref="B6:D6"/>
    <mergeCell ref="A7:A1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7:A39"/>
    <mergeCell ref="B17:D17"/>
    <mergeCell ref="B18:D18"/>
    <mergeCell ref="B19:B26"/>
    <mergeCell ref="C19:D19"/>
    <mergeCell ref="C21:D21"/>
    <mergeCell ref="C22:D22"/>
    <mergeCell ref="C23:D23"/>
    <mergeCell ref="C24:D24"/>
    <mergeCell ref="C25:D25"/>
    <mergeCell ref="C26:D26"/>
    <mergeCell ref="B27:D27"/>
    <mergeCell ref="B28:D28"/>
    <mergeCell ref="B29:D29"/>
    <mergeCell ref="B30:D30"/>
    <mergeCell ref="B31:D31"/>
    <mergeCell ref="B32:D32"/>
    <mergeCell ref="B39:D39"/>
    <mergeCell ref="B33:D33"/>
    <mergeCell ref="B34:D34"/>
    <mergeCell ref="B35:D35"/>
    <mergeCell ref="B36:D36"/>
    <mergeCell ref="B37:D37"/>
    <mergeCell ref="B38:D38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5" zoomScaleNormal="75" zoomScalePageLayoutView="0" workbookViewId="0" topLeftCell="A1">
      <selection activeCell="O20" sqref="O20:P44"/>
    </sheetView>
  </sheetViews>
  <sheetFormatPr defaultColWidth="9.00390625" defaultRowHeight="12.75"/>
  <cols>
    <col min="1" max="1" width="3.00390625" style="125" customWidth="1"/>
    <col min="2" max="2" width="3.50390625" style="125" customWidth="1"/>
    <col min="3" max="3" width="37.50390625" style="0" customWidth="1"/>
    <col min="4" max="6" width="8.625" style="0" bestFit="1" customWidth="1"/>
    <col min="7" max="16" width="8.625" style="0" customWidth="1"/>
  </cols>
  <sheetData>
    <row r="1" spans="1:16" ht="40.5" customHeight="1" thickBot="1">
      <c r="A1" s="190" t="s">
        <v>73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28.5" customHeight="1" thickBot="1">
      <c r="A2" s="126" t="s">
        <v>1</v>
      </c>
      <c r="B2" s="265" t="s">
        <v>2</v>
      </c>
      <c r="C2" s="266"/>
      <c r="D2" s="127" t="s">
        <v>3</v>
      </c>
      <c r="E2" s="127" t="s">
        <v>4</v>
      </c>
      <c r="F2" s="127" t="s">
        <v>5</v>
      </c>
      <c r="G2" s="127" t="s">
        <v>6</v>
      </c>
      <c r="H2" s="127" t="s">
        <v>7</v>
      </c>
      <c r="I2" s="127" t="s">
        <v>8</v>
      </c>
      <c r="J2" s="127" t="s">
        <v>9</v>
      </c>
      <c r="K2" s="127" t="s">
        <v>10</v>
      </c>
      <c r="L2" s="127" t="s">
        <v>11</v>
      </c>
      <c r="M2" s="127" t="s">
        <v>12</v>
      </c>
      <c r="N2" s="127" t="s">
        <v>13</v>
      </c>
      <c r="O2" s="128" t="s">
        <v>14</v>
      </c>
      <c r="P2" s="129" t="s">
        <v>15</v>
      </c>
    </row>
    <row r="3" spans="1:16" ht="28.5" customHeight="1">
      <c r="A3" s="267" t="s">
        <v>16</v>
      </c>
      <c r="B3" s="269" t="s">
        <v>17</v>
      </c>
      <c r="C3" s="270"/>
      <c r="D3" s="130">
        <v>2125</v>
      </c>
      <c r="E3" s="131">
        <v>2133</v>
      </c>
      <c r="F3" s="131">
        <v>2082</v>
      </c>
      <c r="G3" s="131">
        <v>1996</v>
      </c>
      <c r="H3" s="131">
        <v>1902</v>
      </c>
      <c r="I3" s="131">
        <v>1837</v>
      </c>
      <c r="J3" s="131">
        <v>1801</v>
      </c>
      <c r="K3" s="131">
        <v>1778</v>
      </c>
      <c r="L3" s="131">
        <v>1723</v>
      </c>
      <c r="M3" s="131">
        <v>1660</v>
      </c>
      <c r="N3" s="131">
        <v>1619</v>
      </c>
      <c r="O3" s="132">
        <v>1689</v>
      </c>
      <c r="P3" s="133"/>
    </row>
    <row r="4" spans="1:17" ht="13.5" customHeight="1">
      <c r="A4" s="268"/>
      <c r="B4" s="271" t="s">
        <v>18</v>
      </c>
      <c r="C4" s="272"/>
      <c r="D4" s="134">
        <v>1455</v>
      </c>
      <c r="E4" s="135">
        <v>1459</v>
      </c>
      <c r="F4" s="135">
        <v>1413</v>
      </c>
      <c r="G4" s="135">
        <v>1363</v>
      </c>
      <c r="H4" s="135">
        <v>1313</v>
      </c>
      <c r="I4" s="135">
        <v>1296</v>
      </c>
      <c r="J4" s="135">
        <v>1278</v>
      </c>
      <c r="K4" s="135">
        <v>1275</v>
      </c>
      <c r="L4" s="135">
        <v>1241</v>
      </c>
      <c r="M4" s="135">
        <v>1182</v>
      </c>
      <c r="N4" s="135">
        <v>1155</v>
      </c>
      <c r="O4" s="136">
        <v>1181</v>
      </c>
      <c r="P4" s="137"/>
      <c r="Q4" s="138"/>
    </row>
    <row r="5" spans="1:16" ht="28.5" customHeight="1">
      <c r="A5" s="268"/>
      <c r="B5" s="273" t="s">
        <v>19</v>
      </c>
      <c r="C5" s="274"/>
      <c r="D5" s="17">
        <v>2</v>
      </c>
      <c r="E5" s="18">
        <v>5</v>
      </c>
      <c r="F5" s="18">
        <v>4</v>
      </c>
      <c r="G5" s="18">
        <v>4</v>
      </c>
      <c r="H5" s="18">
        <v>3</v>
      </c>
      <c r="I5" s="18">
        <v>2</v>
      </c>
      <c r="J5" s="18">
        <v>3</v>
      </c>
      <c r="K5" s="18">
        <v>2</v>
      </c>
      <c r="L5" s="18">
        <v>1</v>
      </c>
      <c r="M5" s="18">
        <v>1</v>
      </c>
      <c r="N5" s="18">
        <v>1</v>
      </c>
      <c r="O5" s="139">
        <v>1</v>
      </c>
      <c r="P5" s="140"/>
    </row>
    <row r="6" spans="1:16" ht="12.75" customHeight="1">
      <c r="A6" s="268"/>
      <c r="B6" s="275" t="s">
        <v>18</v>
      </c>
      <c r="C6" s="276"/>
      <c r="D6" s="141">
        <v>1</v>
      </c>
      <c r="E6" s="141">
        <v>2</v>
      </c>
      <c r="F6" s="141">
        <v>3</v>
      </c>
      <c r="G6" s="141">
        <v>3</v>
      </c>
      <c r="H6" s="141">
        <v>2</v>
      </c>
      <c r="I6" s="141">
        <v>2</v>
      </c>
      <c r="J6" s="141">
        <v>2</v>
      </c>
      <c r="K6" s="141">
        <v>1</v>
      </c>
      <c r="L6" s="141">
        <v>1</v>
      </c>
      <c r="M6" s="141">
        <v>1</v>
      </c>
      <c r="N6" s="141">
        <v>1</v>
      </c>
      <c r="O6" s="142">
        <v>1</v>
      </c>
      <c r="P6" s="143"/>
    </row>
    <row r="7" spans="1:16" ht="28.5" customHeight="1">
      <c r="A7" s="268"/>
      <c r="B7" s="277" t="s">
        <v>20</v>
      </c>
      <c r="C7" s="278"/>
      <c r="D7" s="17">
        <f>'[1]niepełnosprawni'!B46</f>
        <v>114</v>
      </c>
      <c r="E7" s="18">
        <f>'[1]niepełnosprawni'!D46</f>
        <v>115</v>
      </c>
      <c r="F7" s="18">
        <f>'[1]niepełnosprawni'!F46</f>
        <v>112</v>
      </c>
      <c r="G7" s="18">
        <f>'[1]niepełnosprawni'!H46</f>
        <v>106</v>
      </c>
      <c r="H7" s="18">
        <f>'[1]niepełnosprawni'!J46</f>
        <v>107</v>
      </c>
      <c r="I7" s="18">
        <f>'[1]niepełnosprawni'!L46</f>
        <v>103</v>
      </c>
      <c r="J7" s="18">
        <f>'[1]niepełnosprawni'!N46</f>
        <v>101</v>
      </c>
      <c r="K7" s="18">
        <f>'[1]niepełnosprawni'!P46</f>
        <v>98</v>
      </c>
      <c r="L7" s="18">
        <f>'[1]niepełnosprawni'!R46</f>
        <v>95</v>
      </c>
      <c r="M7" s="18">
        <f>'[1]niepełnosprawni'!T46</f>
        <v>93</v>
      </c>
      <c r="N7" s="18">
        <f>'[1]niepełnosprawni'!V46</f>
        <v>90</v>
      </c>
      <c r="O7" s="18">
        <f>'[1]niepełnosprawni'!X46</f>
        <v>100</v>
      </c>
      <c r="P7" s="140"/>
    </row>
    <row r="8" spans="1:16" ht="15.75" customHeight="1" thickBot="1">
      <c r="A8" s="268"/>
      <c r="B8" s="279" t="s">
        <v>18</v>
      </c>
      <c r="C8" s="280"/>
      <c r="D8" s="29">
        <f>'[1]niepełnosprawni'!C46</f>
        <v>67</v>
      </c>
      <c r="E8" s="30">
        <f>'[1]niepełnosprawni'!E46</f>
        <v>66</v>
      </c>
      <c r="F8" s="30">
        <f>'[1]niepełnosprawni'!G46</f>
        <v>65</v>
      </c>
      <c r="G8" s="30">
        <f>'[1]niepełnosprawni'!I46</f>
        <v>62</v>
      </c>
      <c r="H8" s="30">
        <f>'[1]niepełnosprawni'!K46</f>
        <v>64</v>
      </c>
      <c r="I8" s="30">
        <f>'[1]niepełnosprawni'!M46</f>
        <v>61</v>
      </c>
      <c r="J8" s="30">
        <f>'[1]niepełnosprawni'!O46</f>
        <v>61</v>
      </c>
      <c r="K8" s="30">
        <f>'[1]niepełnosprawni'!Q46</f>
        <v>60</v>
      </c>
      <c r="L8" s="30">
        <f>'[1]niepełnosprawni'!S46</f>
        <v>57</v>
      </c>
      <c r="M8" s="30">
        <f>'[1]niepełnosprawni'!U46</f>
        <v>54</v>
      </c>
      <c r="N8" s="30">
        <f>'[1]niepełnosprawni'!W46</f>
        <v>52</v>
      </c>
      <c r="O8" s="30">
        <f>'[1]niepełnosprawni'!Y46</f>
        <v>55</v>
      </c>
      <c r="P8" s="144"/>
    </row>
    <row r="9" spans="1:16" ht="40.5" customHeight="1">
      <c r="A9" s="257" t="s">
        <v>21</v>
      </c>
      <c r="B9" s="260" t="s">
        <v>22</v>
      </c>
      <c r="C9" s="261"/>
      <c r="D9" s="131">
        <v>239</v>
      </c>
      <c r="E9" s="131">
        <v>164</v>
      </c>
      <c r="F9" s="131">
        <v>155</v>
      </c>
      <c r="G9" s="131">
        <v>134</v>
      </c>
      <c r="H9" s="131">
        <v>120</v>
      </c>
      <c r="I9" s="131">
        <v>121</v>
      </c>
      <c r="J9" s="131">
        <v>151</v>
      </c>
      <c r="K9" s="131">
        <v>144</v>
      </c>
      <c r="L9" s="131">
        <v>171</v>
      </c>
      <c r="M9" s="131">
        <v>147</v>
      </c>
      <c r="N9" s="131">
        <v>137</v>
      </c>
      <c r="O9" s="132">
        <v>207</v>
      </c>
      <c r="P9" s="133">
        <f>D9+E9+F9+G9+H9+I9+J9+K9+L9+M9+N9+O9</f>
        <v>1890</v>
      </c>
    </row>
    <row r="10" spans="1:17" ht="18" customHeight="1">
      <c r="A10" s="258"/>
      <c r="B10" s="262" t="s">
        <v>18</v>
      </c>
      <c r="C10" s="263"/>
      <c r="D10" s="135">
        <v>159</v>
      </c>
      <c r="E10" s="135">
        <v>108</v>
      </c>
      <c r="F10" s="135">
        <v>96</v>
      </c>
      <c r="G10" s="135">
        <v>80</v>
      </c>
      <c r="H10" s="135">
        <v>76</v>
      </c>
      <c r="I10" s="135">
        <v>81</v>
      </c>
      <c r="J10" s="135">
        <v>90</v>
      </c>
      <c r="K10" s="135">
        <v>92</v>
      </c>
      <c r="L10" s="135">
        <v>106</v>
      </c>
      <c r="M10" s="135">
        <v>90</v>
      </c>
      <c r="N10" s="135">
        <v>80</v>
      </c>
      <c r="O10" s="136">
        <v>117</v>
      </c>
      <c r="P10" s="145">
        <f>D10+E10+F10+G10+H10+I10+J10+K10+L10+M10+N10+O10</f>
        <v>1175</v>
      </c>
      <c r="Q10" s="146"/>
    </row>
    <row r="11" spans="1:16" ht="28.5" customHeight="1">
      <c r="A11" s="258"/>
      <c r="B11" s="186" t="s">
        <v>23</v>
      </c>
      <c r="C11" s="187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 t="s">
        <v>74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40" t="s">
        <v>53</v>
      </c>
      <c r="P11" s="42" t="s">
        <v>74</v>
      </c>
    </row>
    <row r="12" spans="1:16" ht="28.5" customHeight="1">
      <c r="A12" s="258"/>
      <c r="B12" s="186" t="s">
        <v>24</v>
      </c>
      <c r="C12" s="187"/>
      <c r="D12" s="38">
        <v>239</v>
      </c>
      <c r="E12" s="38">
        <v>164</v>
      </c>
      <c r="F12" s="38">
        <v>155</v>
      </c>
      <c r="G12" s="39">
        <v>134</v>
      </c>
      <c r="H12" s="38">
        <v>120</v>
      </c>
      <c r="I12" s="39">
        <v>121</v>
      </c>
      <c r="J12" s="38">
        <v>151</v>
      </c>
      <c r="K12" s="38">
        <v>144</v>
      </c>
      <c r="L12" s="38">
        <v>171</v>
      </c>
      <c r="M12" s="38">
        <v>147</v>
      </c>
      <c r="N12" s="38">
        <v>137</v>
      </c>
      <c r="O12" s="40">
        <v>207</v>
      </c>
      <c r="P12" s="42">
        <f aca="true" t="shared" si="0" ref="P12:P47">D12+E12+F12+G12+H12+I12+J12+K12+L12+M12+N12+O12</f>
        <v>1890</v>
      </c>
    </row>
    <row r="13" spans="1:16" ht="30" customHeight="1">
      <c r="A13" s="258"/>
      <c r="B13" s="186" t="s">
        <v>25</v>
      </c>
      <c r="C13" s="187"/>
      <c r="D13" s="38">
        <v>0</v>
      </c>
      <c r="E13" s="38">
        <v>0</v>
      </c>
      <c r="F13" s="38">
        <v>0</v>
      </c>
      <c r="G13" s="39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8">
        <v>1</v>
      </c>
      <c r="N13" s="38">
        <v>0</v>
      </c>
      <c r="O13" s="40">
        <v>0</v>
      </c>
      <c r="P13" s="42">
        <f t="shared" si="0"/>
        <v>1</v>
      </c>
    </row>
    <row r="14" spans="1:16" ht="30" customHeight="1">
      <c r="A14" s="258"/>
      <c r="B14" s="186" t="s">
        <v>26</v>
      </c>
      <c r="C14" s="187"/>
      <c r="D14" s="38">
        <v>0</v>
      </c>
      <c r="E14" s="38">
        <v>0</v>
      </c>
      <c r="F14" s="38">
        <v>0</v>
      </c>
      <c r="G14" s="39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40">
        <v>5</v>
      </c>
      <c r="P14" s="42">
        <f t="shared" si="0"/>
        <v>5</v>
      </c>
    </row>
    <row r="15" spans="1:16" ht="30" customHeight="1">
      <c r="A15" s="258"/>
      <c r="B15" s="186" t="s">
        <v>27</v>
      </c>
      <c r="C15" s="187"/>
      <c r="D15" s="38">
        <v>2</v>
      </c>
      <c r="E15" s="38">
        <v>2</v>
      </c>
      <c r="F15" s="38">
        <v>0</v>
      </c>
      <c r="G15" s="39">
        <v>1</v>
      </c>
      <c r="H15" s="38">
        <v>0</v>
      </c>
      <c r="I15" s="39">
        <v>3</v>
      </c>
      <c r="J15" s="38">
        <v>1</v>
      </c>
      <c r="K15" s="38">
        <v>4</v>
      </c>
      <c r="L15" s="38">
        <v>17</v>
      </c>
      <c r="M15" s="38">
        <v>15</v>
      </c>
      <c r="N15" s="38">
        <v>20</v>
      </c>
      <c r="O15" s="40">
        <v>30</v>
      </c>
      <c r="P15" s="42">
        <f t="shared" si="0"/>
        <v>95</v>
      </c>
    </row>
    <row r="16" spans="1:16" ht="30" customHeight="1">
      <c r="A16" s="258"/>
      <c r="B16" s="186" t="s">
        <v>28</v>
      </c>
      <c r="C16" s="187"/>
      <c r="D16" s="38">
        <v>0</v>
      </c>
      <c r="E16" s="38">
        <v>0</v>
      </c>
      <c r="F16" s="38">
        <v>0</v>
      </c>
      <c r="G16" s="39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0">
        <v>0</v>
      </c>
      <c r="P16" s="42">
        <f t="shared" si="0"/>
        <v>0</v>
      </c>
    </row>
    <row r="17" spans="1:16" ht="30" customHeight="1">
      <c r="A17" s="258"/>
      <c r="B17" s="186" t="s">
        <v>29</v>
      </c>
      <c r="C17" s="187"/>
      <c r="D17" s="44">
        <v>0</v>
      </c>
      <c r="E17" s="44">
        <v>0</v>
      </c>
      <c r="F17" s="44">
        <v>0</v>
      </c>
      <c r="G17" s="45">
        <v>0</v>
      </c>
      <c r="H17" s="44">
        <v>4</v>
      </c>
      <c r="I17" s="45">
        <v>1</v>
      </c>
      <c r="J17" s="44">
        <v>7</v>
      </c>
      <c r="K17" s="44">
        <v>0</v>
      </c>
      <c r="L17" s="44">
        <v>0</v>
      </c>
      <c r="M17" s="44">
        <v>5</v>
      </c>
      <c r="N17" s="44">
        <v>1</v>
      </c>
      <c r="O17" s="46">
        <v>1</v>
      </c>
      <c r="P17" s="47">
        <f t="shared" si="0"/>
        <v>19</v>
      </c>
    </row>
    <row r="18" spans="1:16" ht="30" customHeight="1">
      <c r="A18" s="258"/>
      <c r="B18" s="186" t="s">
        <v>30</v>
      </c>
      <c r="C18" s="187"/>
      <c r="D18" s="38">
        <v>0</v>
      </c>
      <c r="E18" s="38">
        <v>0</v>
      </c>
      <c r="F18" s="38">
        <v>0</v>
      </c>
      <c r="G18" s="39">
        <v>1</v>
      </c>
      <c r="H18" s="38">
        <v>0</v>
      </c>
      <c r="I18" s="39">
        <v>0</v>
      </c>
      <c r="J18" s="38">
        <v>2</v>
      </c>
      <c r="K18" s="38">
        <v>0</v>
      </c>
      <c r="L18" s="38">
        <v>1</v>
      </c>
      <c r="M18" s="38">
        <v>1</v>
      </c>
      <c r="N18" s="38">
        <v>1</v>
      </c>
      <c r="O18" s="40">
        <v>34</v>
      </c>
      <c r="P18" s="49">
        <f t="shared" si="0"/>
        <v>40</v>
      </c>
    </row>
    <row r="19" spans="1:16" ht="30" customHeight="1" thickBot="1">
      <c r="A19" s="259"/>
      <c r="B19" s="188" t="s">
        <v>60</v>
      </c>
      <c r="C19" s="189"/>
      <c r="D19" s="66">
        <v>1</v>
      </c>
      <c r="E19" s="66">
        <v>0</v>
      </c>
      <c r="F19" s="66">
        <v>0</v>
      </c>
      <c r="G19" s="106">
        <v>0</v>
      </c>
      <c r="H19" s="66">
        <v>0</v>
      </c>
      <c r="I19" s="106">
        <v>0</v>
      </c>
      <c r="J19" s="66">
        <v>0</v>
      </c>
      <c r="K19" s="66">
        <v>0</v>
      </c>
      <c r="L19" s="66"/>
      <c r="M19" s="66">
        <v>0</v>
      </c>
      <c r="N19" s="66">
        <v>0</v>
      </c>
      <c r="O19" s="53">
        <v>1</v>
      </c>
      <c r="P19" s="47">
        <f t="shared" si="0"/>
        <v>2</v>
      </c>
    </row>
    <row r="20" spans="1:16" ht="45" customHeight="1">
      <c r="A20" s="257" t="s">
        <v>32</v>
      </c>
      <c r="B20" s="260" t="s">
        <v>33</v>
      </c>
      <c r="C20" s="261"/>
      <c r="D20" s="131">
        <v>113</v>
      </c>
      <c r="E20" s="131">
        <v>156</v>
      </c>
      <c r="F20" s="131">
        <v>206</v>
      </c>
      <c r="G20" s="131">
        <v>220</v>
      </c>
      <c r="H20" s="131">
        <v>214</v>
      </c>
      <c r="I20" s="131">
        <v>186</v>
      </c>
      <c r="J20" s="131">
        <v>187</v>
      </c>
      <c r="K20" s="131">
        <v>167</v>
      </c>
      <c r="L20" s="131">
        <v>224</v>
      </c>
      <c r="M20" s="131">
        <v>210</v>
      </c>
      <c r="N20" s="131">
        <v>178</v>
      </c>
      <c r="O20" s="132">
        <v>137</v>
      </c>
      <c r="P20" s="133">
        <f t="shared" si="0"/>
        <v>2198</v>
      </c>
    </row>
    <row r="21" spans="1:17" ht="18" customHeight="1">
      <c r="A21" s="258"/>
      <c r="B21" s="262" t="s">
        <v>18</v>
      </c>
      <c r="C21" s="263"/>
      <c r="D21" s="135">
        <v>70</v>
      </c>
      <c r="E21" s="135">
        <v>104</v>
      </c>
      <c r="F21" s="135">
        <v>142</v>
      </c>
      <c r="G21" s="135">
        <v>130</v>
      </c>
      <c r="H21" s="135">
        <v>126</v>
      </c>
      <c r="I21" s="135">
        <v>98</v>
      </c>
      <c r="J21" s="135">
        <v>108</v>
      </c>
      <c r="K21" s="135">
        <v>95</v>
      </c>
      <c r="L21" s="135">
        <v>140</v>
      </c>
      <c r="M21" s="135">
        <v>149</v>
      </c>
      <c r="N21" s="135">
        <v>107</v>
      </c>
      <c r="O21" s="136">
        <v>91</v>
      </c>
      <c r="P21" s="145">
        <f t="shared" si="0"/>
        <v>1360</v>
      </c>
      <c r="Q21" s="146"/>
    </row>
    <row r="22" spans="1:17" ht="30.75" customHeight="1">
      <c r="A22" s="258"/>
      <c r="B22" s="209" t="s">
        <v>61</v>
      </c>
      <c r="C22" s="210"/>
      <c r="D22" s="59">
        <v>56</v>
      </c>
      <c r="E22" s="59">
        <v>82</v>
      </c>
      <c r="F22" s="59">
        <v>97</v>
      </c>
      <c r="G22" s="60">
        <v>96</v>
      </c>
      <c r="H22" s="59">
        <v>81</v>
      </c>
      <c r="I22" s="60">
        <v>72</v>
      </c>
      <c r="J22" s="59">
        <v>56</v>
      </c>
      <c r="K22" s="59">
        <v>74</v>
      </c>
      <c r="L22" s="59">
        <v>118</v>
      </c>
      <c r="M22" s="59">
        <v>113</v>
      </c>
      <c r="N22" s="59">
        <v>99</v>
      </c>
      <c r="O22" s="61">
        <v>82</v>
      </c>
      <c r="P22" s="42">
        <f t="shared" si="0"/>
        <v>1026</v>
      </c>
      <c r="Q22" s="146"/>
    </row>
    <row r="23" spans="1:16" ht="30.75" customHeight="1">
      <c r="A23" s="258"/>
      <c r="B23" s="186" t="s">
        <v>35</v>
      </c>
      <c r="C23" s="187"/>
      <c r="D23" s="38">
        <v>56</v>
      </c>
      <c r="E23" s="38">
        <v>75</v>
      </c>
      <c r="F23" s="38">
        <v>92</v>
      </c>
      <c r="G23" s="39">
        <v>82</v>
      </c>
      <c r="H23" s="38">
        <v>69</v>
      </c>
      <c r="I23" s="39">
        <v>63</v>
      </c>
      <c r="J23" s="38">
        <v>53</v>
      </c>
      <c r="K23" s="38">
        <v>68</v>
      </c>
      <c r="L23" s="38">
        <v>97</v>
      </c>
      <c r="M23" s="38">
        <v>103</v>
      </c>
      <c r="N23" s="38">
        <v>94</v>
      </c>
      <c r="O23" s="40">
        <v>71</v>
      </c>
      <c r="P23" s="42">
        <f t="shared" si="0"/>
        <v>923</v>
      </c>
    </row>
    <row r="24" spans="1:16" ht="30.75" customHeight="1">
      <c r="A24" s="258"/>
      <c r="B24" s="186" t="s">
        <v>63</v>
      </c>
      <c r="C24" s="187"/>
      <c r="D24" s="38">
        <v>0</v>
      </c>
      <c r="E24" s="38">
        <v>0</v>
      </c>
      <c r="F24" s="38">
        <v>0</v>
      </c>
      <c r="G24" s="39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0">
        <v>0</v>
      </c>
      <c r="P24" s="42">
        <f t="shared" si="0"/>
        <v>0</v>
      </c>
    </row>
    <row r="25" spans="1:16" ht="30.75" customHeight="1">
      <c r="A25" s="258"/>
      <c r="B25" s="186" t="s">
        <v>75</v>
      </c>
      <c r="C25" s="187"/>
      <c r="D25" s="38">
        <v>0</v>
      </c>
      <c r="E25" s="38">
        <v>7</v>
      </c>
      <c r="F25" s="38">
        <v>5</v>
      </c>
      <c r="G25" s="39">
        <v>14</v>
      </c>
      <c r="H25" s="38">
        <v>12</v>
      </c>
      <c r="I25" s="39">
        <v>9</v>
      </c>
      <c r="J25" s="38">
        <v>3</v>
      </c>
      <c r="K25" s="38">
        <v>6</v>
      </c>
      <c r="L25" s="38">
        <v>21</v>
      </c>
      <c r="M25" s="38">
        <v>10</v>
      </c>
      <c r="N25" s="38">
        <v>5</v>
      </c>
      <c r="O25" s="40">
        <v>11</v>
      </c>
      <c r="P25" s="42">
        <f t="shared" si="0"/>
        <v>103</v>
      </c>
    </row>
    <row r="26" spans="1:16" ht="30" customHeight="1">
      <c r="A26" s="258"/>
      <c r="B26" s="264" t="s">
        <v>62</v>
      </c>
      <c r="C26" s="48" t="s">
        <v>38</v>
      </c>
      <c r="D26" s="38">
        <v>0</v>
      </c>
      <c r="E26" s="38">
        <v>7</v>
      </c>
      <c r="F26" s="38">
        <v>3</v>
      </c>
      <c r="G26" s="39">
        <v>5</v>
      </c>
      <c r="H26" s="38">
        <v>2</v>
      </c>
      <c r="I26" s="39">
        <v>0</v>
      </c>
      <c r="J26" s="38">
        <v>0</v>
      </c>
      <c r="K26" s="38">
        <v>1</v>
      </c>
      <c r="L26" s="38">
        <v>4</v>
      </c>
      <c r="M26" s="38">
        <v>3</v>
      </c>
      <c r="N26" s="38">
        <v>4</v>
      </c>
      <c r="O26" s="40">
        <v>1</v>
      </c>
      <c r="P26" s="42">
        <f t="shared" si="0"/>
        <v>30</v>
      </c>
    </row>
    <row r="27" spans="1:16" ht="30" customHeight="1">
      <c r="A27" s="258"/>
      <c r="B27" s="264"/>
      <c r="C27" s="48" t="s">
        <v>39</v>
      </c>
      <c r="D27" s="38">
        <v>0</v>
      </c>
      <c r="E27" s="38">
        <v>0</v>
      </c>
      <c r="F27" s="38">
        <v>0</v>
      </c>
      <c r="G27" s="39">
        <v>0</v>
      </c>
      <c r="H27" s="38">
        <v>0</v>
      </c>
      <c r="I27" s="39">
        <v>0</v>
      </c>
      <c r="J27" s="38">
        <v>0</v>
      </c>
      <c r="K27" s="38">
        <v>0</v>
      </c>
      <c r="L27" s="38">
        <v>15</v>
      </c>
      <c r="M27" s="38">
        <v>2</v>
      </c>
      <c r="N27" s="38">
        <v>0</v>
      </c>
      <c r="O27" s="40">
        <v>0</v>
      </c>
      <c r="P27" s="42">
        <f t="shared" si="0"/>
        <v>17</v>
      </c>
    </row>
    <row r="28" spans="1:16" ht="30" customHeight="1">
      <c r="A28" s="258"/>
      <c r="B28" s="264"/>
      <c r="C28" s="48" t="s">
        <v>64</v>
      </c>
      <c r="D28" s="38">
        <v>0</v>
      </c>
      <c r="E28" s="38">
        <v>0</v>
      </c>
      <c r="F28" s="38">
        <v>1</v>
      </c>
      <c r="G28" s="39">
        <v>7</v>
      </c>
      <c r="H28" s="38">
        <v>5</v>
      </c>
      <c r="I28" s="39">
        <v>6</v>
      </c>
      <c r="J28" s="38">
        <v>1</v>
      </c>
      <c r="K28" s="38">
        <v>4</v>
      </c>
      <c r="L28" s="38">
        <v>1</v>
      </c>
      <c r="M28" s="38">
        <v>3</v>
      </c>
      <c r="N28" s="38">
        <v>0</v>
      </c>
      <c r="O28" s="40">
        <v>5</v>
      </c>
      <c r="P28" s="42">
        <f t="shared" si="0"/>
        <v>33</v>
      </c>
    </row>
    <row r="29" spans="1:16" ht="33" customHeight="1">
      <c r="A29" s="258"/>
      <c r="B29" s="264"/>
      <c r="C29" s="37" t="s">
        <v>41</v>
      </c>
      <c r="D29" s="38">
        <v>0</v>
      </c>
      <c r="E29" s="38">
        <v>0</v>
      </c>
      <c r="F29" s="38">
        <v>1</v>
      </c>
      <c r="G29" s="39">
        <v>2</v>
      </c>
      <c r="H29" s="38">
        <v>5</v>
      </c>
      <c r="I29" s="39">
        <v>3</v>
      </c>
      <c r="J29" s="38">
        <v>2</v>
      </c>
      <c r="K29" s="38">
        <v>1</v>
      </c>
      <c r="L29" s="38">
        <v>0</v>
      </c>
      <c r="M29" s="38">
        <v>2</v>
      </c>
      <c r="N29" s="38">
        <v>1</v>
      </c>
      <c r="O29" s="40">
        <v>5</v>
      </c>
      <c r="P29" s="147">
        <f t="shared" si="0"/>
        <v>22</v>
      </c>
    </row>
    <row r="30" spans="1:16" ht="33" customHeight="1">
      <c r="A30" s="258"/>
      <c r="B30" s="264"/>
      <c r="C30" s="37" t="s">
        <v>42</v>
      </c>
      <c r="D30" s="38">
        <v>0</v>
      </c>
      <c r="E30" s="38">
        <v>0</v>
      </c>
      <c r="F30" s="38">
        <v>0</v>
      </c>
      <c r="G30" s="39">
        <v>0</v>
      </c>
      <c r="H30" s="38">
        <v>0</v>
      </c>
      <c r="I30" s="39">
        <v>0</v>
      </c>
      <c r="J30" s="38">
        <v>0</v>
      </c>
      <c r="K30" s="38">
        <v>0</v>
      </c>
      <c r="L30" s="38">
        <v>1</v>
      </c>
      <c r="M30" s="38">
        <v>0</v>
      </c>
      <c r="N30" s="38">
        <v>0</v>
      </c>
      <c r="O30" s="40">
        <v>0</v>
      </c>
      <c r="P30" s="147">
        <f t="shared" si="0"/>
        <v>1</v>
      </c>
    </row>
    <row r="31" spans="1:16" ht="30" customHeight="1">
      <c r="A31" s="258"/>
      <c r="B31" s="186" t="s">
        <v>43</v>
      </c>
      <c r="C31" s="187"/>
      <c r="D31" s="38">
        <v>0</v>
      </c>
      <c r="E31" s="38">
        <v>0</v>
      </c>
      <c r="F31" s="38">
        <v>0</v>
      </c>
      <c r="G31" s="39">
        <v>1</v>
      </c>
      <c r="H31" s="38">
        <v>4</v>
      </c>
      <c r="I31" s="39">
        <v>0</v>
      </c>
      <c r="J31" s="38">
        <v>7</v>
      </c>
      <c r="K31" s="38">
        <v>1</v>
      </c>
      <c r="L31" s="38">
        <v>0</v>
      </c>
      <c r="M31" s="38">
        <v>2</v>
      </c>
      <c r="N31" s="38">
        <v>1</v>
      </c>
      <c r="O31" s="40">
        <v>1</v>
      </c>
      <c r="P31" s="42">
        <f t="shared" si="0"/>
        <v>17</v>
      </c>
    </row>
    <row r="32" spans="1:16" s="152" customFormat="1" ht="30" customHeight="1">
      <c r="A32" s="258"/>
      <c r="B32" s="255" t="s">
        <v>44</v>
      </c>
      <c r="C32" s="256"/>
      <c r="D32" s="148">
        <v>1</v>
      </c>
      <c r="E32" s="148">
        <v>12</v>
      </c>
      <c r="F32" s="148">
        <v>17</v>
      </c>
      <c r="G32" s="149">
        <v>24</v>
      </c>
      <c r="H32" s="148">
        <v>24</v>
      </c>
      <c r="I32" s="149">
        <v>24</v>
      </c>
      <c r="J32" s="148">
        <v>9</v>
      </c>
      <c r="K32" s="148">
        <v>9</v>
      </c>
      <c r="L32" s="148">
        <v>10</v>
      </c>
      <c r="M32" s="148">
        <v>1</v>
      </c>
      <c r="N32" s="148">
        <v>1</v>
      </c>
      <c r="O32" s="150">
        <v>0</v>
      </c>
      <c r="P32" s="151">
        <f t="shared" si="0"/>
        <v>132</v>
      </c>
    </row>
    <row r="33" spans="1:16" s="152" customFormat="1" ht="30" customHeight="1">
      <c r="A33" s="258"/>
      <c r="B33" s="255" t="s">
        <v>76</v>
      </c>
      <c r="C33" s="256"/>
      <c r="D33" s="148">
        <v>0</v>
      </c>
      <c r="E33" s="148">
        <v>0</v>
      </c>
      <c r="F33" s="148">
        <v>0</v>
      </c>
      <c r="G33" s="149">
        <v>0</v>
      </c>
      <c r="H33" s="148">
        <v>0</v>
      </c>
      <c r="I33" s="149">
        <v>0</v>
      </c>
      <c r="J33" s="148">
        <v>0</v>
      </c>
      <c r="K33" s="148">
        <v>0</v>
      </c>
      <c r="L33" s="148">
        <v>1</v>
      </c>
      <c r="M33" s="148">
        <v>0</v>
      </c>
      <c r="N33" s="148">
        <v>0</v>
      </c>
      <c r="O33" s="150">
        <v>0</v>
      </c>
      <c r="P33" s="153">
        <f t="shared" si="0"/>
        <v>1</v>
      </c>
    </row>
    <row r="34" spans="1:16" ht="30" customHeight="1">
      <c r="A34" s="258"/>
      <c r="B34" s="209" t="s">
        <v>77</v>
      </c>
      <c r="C34" s="210"/>
      <c r="D34" s="63">
        <v>0</v>
      </c>
      <c r="E34" s="63">
        <v>0</v>
      </c>
      <c r="F34" s="63">
        <v>22</v>
      </c>
      <c r="G34" s="64">
        <v>17</v>
      </c>
      <c r="H34" s="63">
        <v>2</v>
      </c>
      <c r="I34" s="64">
        <v>0</v>
      </c>
      <c r="J34" s="63">
        <v>0</v>
      </c>
      <c r="K34" s="63">
        <v>0</v>
      </c>
      <c r="L34" s="63">
        <v>1</v>
      </c>
      <c r="M34" s="63">
        <v>0</v>
      </c>
      <c r="N34" s="63">
        <v>0</v>
      </c>
      <c r="O34" s="154">
        <v>0</v>
      </c>
      <c r="P34" s="155">
        <f t="shared" si="0"/>
        <v>42</v>
      </c>
    </row>
    <row r="35" spans="1:16" ht="33" customHeight="1">
      <c r="A35" s="258"/>
      <c r="B35" s="186" t="s">
        <v>68</v>
      </c>
      <c r="C35" s="187"/>
      <c r="D35" s="38">
        <v>0</v>
      </c>
      <c r="E35" s="38">
        <v>0</v>
      </c>
      <c r="F35" s="38">
        <v>0</v>
      </c>
      <c r="G35" s="39">
        <v>0</v>
      </c>
      <c r="H35" s="38">
        <v>1</v>
      </c>
      <c r="I35" s="39">
        <v>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155">
        <f t="shared" si="0"/>
        <v>2</v>
      </c>
    </row>
    <row r="36" spans="1:16" ht="33" customHeight="1">
      <c r="A36" s="258"/>
      <c r="B36" s="186" t="s">
        <v>48</v>
      </c>
      <c r="C36" s="187"/>
      <c r="D36" s="38">
        <v>12</v>
      </c>
      <c r="E36" s="38">
        <v>3</v>
      </c>
      <c r="F36" s="38">
        <v>0</v>
      </c>
      <c r="G36" s="39">
        <v>1</v>
      </c>
      <c r="H36" s="38">
        <v>3</v>
      </c>
      <c r="I36" s="39">
        <v>16</v>
      </c>
      <c r="J36" s="38">
        <v>31</v>
      </c>
      <c r="K36" s="38">
        <v>21</v>
      </c>
      <c r="L36" s="38">
        <v>22</v>
      </c>
      <c r="M36" s="38">
        <v>13</v>
      </c>
      <c r="N36" s="38">
        <v>24</v>
      </c>
      <c r="O36" s="38">
        <v>25</v>
      </c>
      <c r="P36" s="155">
        <f t="shared" si="0"/>
        <v>171</v>
      </c>
    </row>
    <row r="37" spans="1:16" ht="29.25" customHeight="1">
      <c r="A37" s="258"/>
      <c r="B37" s="186" t="s">
        <v>49</v>
      </c>
      <c r="C37" s="187"/>
      <c r="D37" s="38">
        <v>21</v>
      </c>
      <c r="E37" s="38">
        <v>34</v>
      </c>
      <c r="F37" s="38">
        <v>33</v>
      </c>
      <c r="G37" s="39">
        <v>41</v>
      </c>
      <c r="H37" s="38">
        <v>57</v>
      </c>
      <c r="I37" s="39">
        <v>41</v>
      </c>
      <c r="J37" s="38">
        <v>54</v>
      </c>
      <c r="K37" s="38">
        <v>41</v>
      </c>
      <c r="L37" s="38">
        <v>46</v>
      </c>
      <c r="M37" s="38">
        <v>49</v>
      </c>
      <c r="N37" s="38">
        <v>30</v>
      </c>
      <c r="O37" s="40">
        <v>10</v>
      </c>
      <c r="P37" s="155">
        <f t="shared" si="0"/>
        <v>457</v>
      </c>
    </row>
    <row r="38" spans="1:16" ht="29.25" customHeight="1">
      <c r="A38" s="258"/>
      <c r="B38" s="186" t="s">
        <v>70</v>
      </c>
      <c r="C38" s="187"/>
      <c r="D38" s="44">
        <v>18</v>
      </c>
      <c r="E38" s="44">
        <v>19</v>
      </c>
      <c r="F38" s="44">
        <v>30</v>
      </c>
      <c r="G38" s="45">
        <v>25</v>
      </c>
      <c r="H38" s="44">
        <v>32</v>
      </c>
      <c r="I38" s="45">
        <v>25</v>
      </c>
      <c r="J38" s="44">
        <v>18</v>
      </c>
      <c r="K38" s="44">
        <v>16</v>
      </c>
      <c r="L38" s="44">
        <v>21</v>
      </c>
      <c r="M38" s="44">
        <v>19</v>
      </c>
      <c r="N38" s="44">
        <v>16</v>
      </c>
      <c r="O38" s="46">
        <v>6</v>
      </c>
      <c r="P38" s="155">
        <f t="shared" si="0"/>
        <v>245</v>
      </c>
    </row>
    <row r="39" spans="1:16" ht="29.25" customHeight="1">
      <c r="A39" s="258"/>
      <c r="B39" s="186" t="s">
        <v>51</v>
      </c>
      <c r="C39" s="187"/>
      <c r="D39" s="44">
        <v>0</v>
      </c>
      <c r="E39" s="44">
        <v>0</v>
      </c>
      <c r="F39" s="44">
        <v>1</v>
      </c>
      <c r="G39" s="45">
        <v>0</v>
      </c>
      <c r="H39" s="44">
        <v>0</v>
      </c>
      <c r="I39" s="45">
        <v>0</v>
      </c>
      <c r="J39" s="44">
        <v>0</v>
      </c>
      <c r="K39" s="44">
        <v>0</v>
      </c>
      <c r="L39" s="44">
        <v>0</v>
      </c>
      <c r="M39" s="44">
        <v>1</v>
      </c>
      <c r="N39" s="44">
        <v>1</v>
      </c>
      <c r="O39" s="46">
        <v>0</v>
      </c>
      <c r="P39" s="155">
        <f t="shared" si="0"/>
        <v>3</v>
      </c>
    </row>
    <row r="40" spans="1:16" ht="30" customHeight="1">
      <c r="A40" s="258"/>
      <c r="B40" s="186" t="s">
        <v>52</v>
      </c>
      <c r="C40" s="187"/>
      <c r="D40" s="44">
        <v>0</v>
      </c>
      <c r="E40" s="44">
        <v>0</v>
      </c>
      <c r="F40" s="44">
        <v>1</v>
      </c>
      <c r="G40" s="45">
        <v>2</v>
      </c>
      <c r="H40" s="44">
        <v>0</v>
      </c>
      <c r="I40" s="45">
        <v>0</v>
      </c>
      <c r="J40" s="44">
        <v>3</v>
      </c>
      <c r="K40" s="44">
        <v>0</v>
      </c>
      <c r="L40" s="44">
        <v>0</v>
      </c>
      <c r="M40" s="44">
        <v>1</v>
      </c>
      <c r="N40" s="44">
        <v>2</v>
      </c>
      <c r="O40" s="46">
        <v>0</v>
      </c>
      <c r="P40" s="155">
        <f t="shared" si="0"/>
        <v>9</v>
      </c>
    </row>
    <row r="41" spans="1:16" ht="30" customHeight="1">
      <c r="A41" s="258"/>
      <c r="B41" s="186" t="s">
        <v>54</v>
      </c>
      <c r="C41" s="187"/>
      <c r="D41" s="44">
        <v>0</v>
      </c>
      <c r="E41" s="44">
        <v>1</v>
      </c>
      <c r="F41" s="44">
        <v>0</v>
      </c>
      <c r="G41" s="45">
        <v>1</v>
      </c>
      <c r="H41" s="44">
        <v>4</v>
      </c>
      <c r="I41" s="45">
        <v>1</v>
      </c>
      <c r="J41" s="44">
        <v>0</v>
      </c>
      <c r="K41" s="44">
        <v>1</v>
      </c>
      <c r="L41" s="44">
        <v>1</v>
      </c>
      <c r="M41" s="44">
        <v>1</v>
      </c>
      <c r="N41" s="44">
        <v>0</v>
      </c>
      <c r="O41" s="46">
        <v>7</v>
      </c>
      <c r="P41" s="155">
        <f t="shared" si="0"/>
        <v>17</v>
      </c>
    </row>
    <row r="42" spans="1:16" ht="30" customHeight="1">
      <c r="A42" s="258"/>
      <c r="B42" s="186" t="s">
        <v>78</v>
      </c>
      <c r="C42" s="187"/>
      <c r="D42" s="44">
        <v>0</v>
      </c>
      <c r="E42" s="44">
        <v>0</v>
      </c>
      <c r="F42" s="44">
        <v>0</v>
      </c>
      <c r="G42" s="45">
        <v>0</v>
      </c>
      <c r="H42" s="44">
        <v>0</v>
      </c>
      <c r="I42" s="45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6">
        <v>0</v>
      </c>
      <c r="P42" s="155">
        <f t="shared" si="0"/>
        <v>0</v>
      </c>
    </row>
    <row r="43" spans="1:16" ht="30" customHeight="1" thickBot="1">
      <c r="A43" s="259"/>
      <c r="B43" s="188" t="s">
        <v>56</v>
      </c>
      <c r="C43" s="189"/>
      <c r="D43" s="66">
        <v>5</v>
      </c>
      <c r="E43" s="66">
        <v>5</v>
      </c>
      <c r="F43" s="66">
        <v>5</v>
      </c>
      <c r="G43" s="106">
        <v>12</v>
      </c>
      <c r="H43" s="66">
        <v>6</v>
      </c>
      <c r="I43" s="106">
        <v>6</v>
      </c>
      <c r="J43" s="66">
        <v>9</v>
      </c>
      <c r="K43" s="66">
        <v>4</v>
      </c>
      <c r="L43" s="66">
        <v>4</v>
      </c>
      <c r="M43" s="66">
        <v>10</v>
      </c>
      <c r="N43" s="66">
        <v>4</v>
      </c>
      <c r="O43" s="67">
        <v>6</v>
      </c>
      <c r="P43" s="68">
        <f t="shared" si="0"/>
        <v>76</v>
      </c>
    </row>
    <row r="44" spans="1:16" ht="21" customHeight="1">
      <c r="A44" s="124"/>
      <c r="B44" s="124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21" customHeight="1">
      <c r="A45" s="124"/>
      <c r="B45" s="124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>
        <f t="shared" si="0"/>
        <v>0</v>
      </c>
    </row>
    <row r="46" spans="1:16" ht="21" customHeight="1">
      <c r="A46" s="124"/>
      <c r="B46" s="124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>
        <f t="shared" si="0"/>
        <v>0</v>
      </c>
    </row>
    <row r="47" spans="1:16" ht="21" customHeight="1">
      <c r="A47" s="124"/>
      <c r="B47" s="124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>
        <f t="shared" si="0"/>
        <v>0</v>
      </c>
    </row>
    <row r="48" spans="1:16" ht="21" customHeight="1">
      <c r="A48" s="124"/>
      <c r="B48" s="124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21" customHeight="1">
      <c r="A49" s="124"/>
      <c r="B49" s="124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ht="21" customHeight="1">
      <c r="A50" s="124"/>
      <c r="B50" s="124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ht="21" customHeight="1">
      <c r="A51" s="124"/>
      <c r="B51" s="124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ht="21" customHeight="1">
      <c r="A52" s="124"/>
      <c r="B52" s="124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ht="21" customHeight="1">
      <c r="A53" s="124"/>
      <c r="B53" s="124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1:16" ht="21" customHeight="1">
      <c r="A54" s="124"/>
      <c r="B54" s="124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ht="21" customHeight="1">
      <c r="A55" s="124"/>
      <c r="B55" s="124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6" ht="21" customHeight="1">
      <c r="A56" s="124"/>
      <c r="B56" s="124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21" customHeight="1">
      <c r="A57" s="124"/>
      <c r="B57" s="124"/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ht="21" customHeight="1">
      <c r="A58" s="124"/>
      <c r="B58" s="124"/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</sheetData>
  <sheetProtection/>
  <mergeCells count="42">
    <mergeCell ref="A1:P1"/>
    <mergeCell ref="B2:C2"/>
    <mergeCell ref="A3:A8"/>
    <mergeCell ref="B3:C3"/>
    <mergeCell ref="B4:C4"/>
    <mergeCell ref="B5:C5"/>
    <mergeCell ref="B6:C6"/>
    <mergeCell ref="B7:C7"/>
    <mergeCell ref="B8:C8"/>
    <mergeCell ref="A9:A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A43"/>
    <mergeCell ref="B20:C20"/>
    <mergeCell ref="B21:C21"/>
    <mergeCell ref="B22:C22"/>
    <mergeCell ref="B23:C23"/>
    <mergeCell ref="B24:C24"/>
    <mergeCell ref="B25:C25"/>
    <mergeCell ref="B26:B30"/>
    <mergeCell ref="B31:C31"/>
    <mergeCell ref="B32:C32"/>
    <mergeCell ref="B33:C33"/>
    <mergeCell ref="B34:C34"/>
    <mergeCell ref="B35:C35"/>
    <mergeCell ref="B36:C36"/>
    <mergeCell ref="B43:C43"/>
    <mergeCell ref="B37:C37"/>
    <mergeCell ref="B38:C38"/>
    <mergeCell ref="B39:C39"/>
    <mergeCell ref="B40:C40"/>
    <mergeCell ref="B41:C41"/>
    <mergeCell ref="B42:C4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75" zoomScaleNormal="75" zoomScalePageLayoutView="0" workbookViewId="0" topLeftCell="A27">
      <selection activeCell="O20" sqref="O20:P44"/>
    </sheetView>
  </sheetViews>
  <sheetFormatPr defaultColWidth="9.00390625" defaultRowHeight="12.75"/>
  <cols>
    <col min="1" max="1" width="3.625" style="125" customWidth="1"/>
    <col min="2" max="2" width="3.00390625" style="125" customWidth="1"/>
    <col min="3" max="3" width="36.875" style="0" customWidth="1"/>
    <col min="4" max="6" width="8.625" style="0" bestFit="1" customWidth="1"/>
    <col min="7" max="16" width="8.625" style="0" customWidth="1"/>
  </cols>
  <sheetData>
    <row r="1" spans="1:16" ht="40.5" customHeight="1" thickBot="1">
      <c r="A1" s="190" t="s">
        <v>79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28.5" customHeight="1" thickBot="1">
      <c r="A2" s="72" t="s">
        <v>1</v>
      </c>
      <c r="B2" s="296" t="s">
        <v>2</v>
      </c>
      <c r="C2" s="252"/>
      <c r="D2" s="127" t="s">
        <v>3</v>
      </c>
      <c r="E2" s="127" t="s">
        <v>4</v>
      </c>
      <c r="F2" s="127" t="s">
        <v>5</v>
      </c>
      <c r="G2" s="127" t="s">
        <v>6</v>
      </c>
      <c r="H2" s="127" t="s">
        <v>7</v>
      </c>
      <c r="I2" s="127" t="s">
        <v>8</v>
      </c>
      <c r="J2" s="127" t="s">
        <v>9</v>
      </c>
      <c r="K2" s="127" t="s">
        <v>10</v>
      </c>
      <c r="L2" s="127" t="s">
        <v>11</v>
      </c>
      <c r="M2" s="127" t="s">
        <v>12</v>
      </c>
      <c r="N2" s="127" t="s">
        <v>13</v>
      </c>
      <c r="O2" s="128" t="s">
        <v>14</v>
      </c>
      <c r="P2" s="156" t="s">
        <v>15</v>
      </c>
    </row>
    <row r="3" spans="1:18" ht="28.5" customHeight="1">
      <c r="A3" s="283" t="s">
        <v>16</v>
      </c>
      <c r="B3" s="292" t="s">
        <v>17</v>
      </c>
      <c r="C3" s="293"/>
      <c r="D3" s="157">
        <v>2616</v>
      </c>
      <c r="E3" s="158">
        <v>2594</v>
      </c>
      <c r="F3" s="158">
        <v>2417</v>
      </c>
      <c r="G3" s="158">
        <v>2234</v>
      </c>
      <c r="H3" s="158">
        <v>2064</v>
      </c>
      <c r="I3" s="158">
        <v>2039</v>
      </c>
      <c r="J3" s="158">
        <v>2074</v>
      </c>
      <c r="K3" s="158">
        <v>1972</v>
      </c>
      <c r="L3" s="158">
        <v>1908</v>
      </c>
      <c r="M3" s="158">
        <v>1822</v>
      </c>
      <c r="N3" s="158">
        <v>1810</v>
      </c>
      <c r="O3" s="159">
        <v>1959</v>
      </c>
      <c r="P3" s="160"/>
      <c r="R3" s="161"/>
    </row>
    <row r="4" spans="1:16" ht="17.25" customHeight="1">
      <c r="A4" s="284"/>
      <c r="B4" s="294" t="s">
        <v>18</v>
      </c>
      <c r="C4" s="295"/>
      <c r="D4" s="163">
        <v>1531</v>
      </c>
      <c r="E4" s="164">
        <v>1514</v>
      </c>
      <c r="F4" s="164">
        <v>1385</v>
      </c>
      <c r="G4" s="164">
        <v>1309</v>
      </c>
      <c r="H4" s="164">
        <v>1240</v>
      </c>
      <c r="I4" s="164">
        <v>1288</v>
      </c>
      <c r="J4" s="164">
        <v>1349</v>
      </c>
      <c r="K4" s="164">
        <v>1301</v>
      </c>
      <c r="L4" s="164">
        <v>1263</v>
      </c>
      <c r="M4" s="164">
        <v>1188</v>
      </c>
      <c r="N4" s="164">
        <v>1184</v>
      </c>
      <c r="O4" s="165">
        <v>1229</v>
      </c>
      <c r="P4" s="166"/>
    </row>
    <row r="5" spans="1:16" ht="28.5" customHeight="1">
      <c r="A5" s="284"/>
      <c r="B5" s="297" t="s">
        <v>19</v>
      </c>
      <c r="C5" s="298"/>
      <c r="D5" s="17">
        <v>314</v>
      </c>
      <c r="E5" s="18">
        <v>317</v>
      </c>
      <c r="F5" s="18">
        <v>277</v>
      </c>
      <c r="G5" s="18">
        <v>242</v>
      </c>
      <c r="H5" s="18">
        <v>225</v>
      </c>
      <c r="I5" s="18">
        <v>279</v>
      </c>
      <c r="J5" s="18">
        <v>305</v>
      </c>
      <c r="K5" s="18">
        <v>256</v>
      </c>
      <c r="L5" s="18">
        <v>248</v>
      </c>
      <c r="M5" s="18">
        <v>247</v>
      </c>
      <c r="N5" s="18">
        <v>246</v>
      </c>
      <c r="O5" s="167">
        <v>288</v>
      </c>
      <c r="P5" s="140"/>
    </row>
    <row r="6" spans="1:16" ht="12.75" customHeight="1">
      <c r="A6" s="284"/>
      <c r="B6" s="290" t="s">
        <v>18</v>
      </c>
      <c r="C6" s="291"/>
      <c r="D6" s="168">
        <v>140</v>
      </c>
      <c r="E6" s="168">
        <v>137</v>
      </c>
      <c r="F6" s="168">
        <v>166</v>
      </c>
      <c r="G6" s="168">
        <v>105</v>
      </c>
      <c r="H6" s="168">
        <v>111</v>
      </c>
      <c r="I6" s="168">
        <v>162</v>
      </c>
      <c r="J6" s="168">
        <v>194</v>
      </c>
      <c r="K6" s="168">
        <v>166</v>
      </c>
      <c r="L6" s="168">
        <v>168</v>
      </c>
      <c r="M6" s="168">
        <v>163</v>
      </c>
      <c r="N6" s="168">
        <v>157</v>
      </c>
      <c r="O6" s="169">
        <v>165</v>
      </c>
      <c r="P6" s="170"/>
    </row>
    <row r="7" spans="1:16" ht="28.5" customHeight="1">
      <c r="A7" s="284"/>
      <c r="B7" s="297" t="s">
        <v>20</v>
      </c>
      <c r="C7" s="298"/>
      <c r="D7" s="17">
        <f>'[1]niepełnosprawni'!B56</f>
        <v>97</v>
      </c>
      <c r="E7" s="18">
        <f>'[1]niepełnosprawni'!D56</f>
        <v>91</v>
      </c>
      <c r="F7" s="18">
        <f>'[1]niepełnosprawni'!F56</f>
        <v>89</v>
      </c>
      <c r="G7" s="18">
        <f>'[1]niepełnosprawni'!H56</f>
        <v>81</v>
      </c>
      <c r="H7" s="18">
        <f>'[1]niepełnosprawni'!J56</f>
        <v>77</v>
      </c>
      <c r="I7" s="18">
        <f>'[1]niepełnosprawni'!L56</f>
        <v>75</v>
      </c>
      <c r="J7" s="18">
        <f>'[1]niepełnosprawni'!N56</f>
        <v>70</v>
      </c>
      <c r="K7" s="18">
        <f>'[1]niepełnosprawni'!P56</f>
        <v>66</v>
      </c>
      <c r="L7" s="18">
        <f>'[1]niepełnosprawni'!R56</f>
        <v>69</v>
      </c>
      <c r="M7" s="18">
        <f>'[1]niepełnosprawni'!T56</f>
        <v>71</v>
      </c>
      <c r="N7" s="18">
        <f>'[1]niepełnosprawni'!V56</f>
        <v>68</v>
      </c>
      <c r="O7" s="18">
        <f>'[1]niepełnosprawni'!X56</f>
        <v>76</v>
      </c>
      <c r="P7" s="140"/>
    </row>
    <row r="8" spans="1:16" ht="12.75" customHeight="1" thickBot="1">
      <c r="A8" s="162"/>
      <c r="B8" s="290" t="s">
        <v>18</v>
      </c>
      <c r="C8" s="291"/>
      <c r="D8" s="29">
        <f>'[1]niepełnosprawni'!C56</f>
        <v>49</v>
      </c>
      <c r="E8" s="30">
        <f>'[1]niepełnosprawni'!E56</f>
        <v>46</v>
      </c>
      <c r="F8" s="30">
        <f>'[1]niepełnosprawni'!G56</f>
        <v>43</v>
      </c>
      <c r="G8" s="30">
        <f>'[1]niepełnosprawni'!I56</f>
        <v>42</v>
      </c>
      <c r="H8" s="30">
        <f>'[1]niepełnosprawni'!K56</f>
        <v>40</v>
      </c>
      <c r="I8" s="30">
        <f>'[1]niepełnosprawni'!M56</f>
        <v>40</v>
      </c>
      <c r="J8" s="30">
        <f>'[1]niepełnosprawni'!O56</f>
        <v>38</v>
      </c>
      <c r="K8" s="30">
        <f>'[1]niepełnosprawni'!Q56</f>
        <v>39</v>
      </c>
      <c r="L8" s="30">
        <f>'[1]niepełnosprawni'!S56</f>
        <v>39</v>
      </c>
      <c r="M8" s="30">
        <f>'[1]niepełnosprawni'!U56</f>
        <v>43</v>
      </c>
      <c r="N8" s="30">
        <f>'[1]niepełnosprawni'!W56</f>
        <v>39</v>
      </c>
      <c r="O8" s="30">
        <f>'[1]niepełnosprawni'!Y56</f>
        <v>42</v>
      </c>
      <c r="P8" s="171"/>
    </row>
    <row r="9" spans="1:16" ht="40.5" customHeight="1">
      <c r="A9" s="283" t="s">
        <v>21</v>
      </c>
      <c r="B9" s="292" t="s">
        <v>22</v>
      </c>
      <c r="C9" s="293"/>
      <c r="D9" s="158">
        <v>454</v>
      </c>
      <c r="E9" s="158">
        <v>263</v>
      </c>
      <c r="F9" s="158">
        <v>216</v>
      </c>
      <c r="G9" s="158">
        <v>223</v>
      </c>
      <c r="H9" s="158">
        <v>244</v>
      </c>
      <c r="I9" s="158">
        <v>306</v>
      </c>
      <c r="J9" s="158">
        <v>365</v>
      </c>
      <c r="K9" s="158">
        <v>239</v>
      </c>
      <c r="L9" s="158">
        <v>356</v>
      </c>
      <c r="M9" s="158">
        <v>289</v>
      </c>
      <c r="N9" s="158">
        <v>296</v>
      </c>
      <c r="O9" s="172">
        <v>420</v>
      </c>
      <c r="P9" s="173">
        <f>D9+E9+F9+G9+H9+I9+J9+K9+L9+M9+N9+O9</f>
        <v>3671</v>
      </c>
    </row>
    <row r="10" spans="1:17" ht="18" customHeight="1">
      <c r="A10" s="284"/>
      <c r="B10" s="294" t="s">
        <v>18</v>
      </c>
      <c r="C10" s="295"/>
      <c r="D10" s="164">
        <v>239</v>
      </c>
      <c r="E10" s="164">
        <v>118</v>
      </c>
      <c r="F10" s="164">
        <v>79</v>
      </c>
      <c r="G10" s="164">
        <v>98</v>
      </c>
      <c r="H10" s="164">
        <v>124</v>
      </c>
      <c r="I10" s="164">
        <v>202</v>
      </c>
      <c r="J10" s="164">
        <v>218</v>
      </c>
      <c r="K10" s="164">
        <v>130</v>
      </c>
      <c r="L10" s="164">
        <v>210</v>
      </c>
      <c r="M10" s="164">
        <v>145</v>
      </c>
      <c r="N10" s="164">
        <v>140</v>
      </c>
      <c r="O10" s="174">
        <v>187</v>
      </c>
      <c r="P10" s="175">
        <f>D10+E10+F10+G10+H10+I10+J10+K10+L10+M10+N10+O10</f>
        <v>1890</v>
      </c>
      <c r="Q10" s="146"/>
    </row>
    <row r="11" spans="1:16" ht="28.5" customHeight="1">
      <c r="A11" s="284"/>
      <c r="B11" s="186" t="s">
        <v>23</v>
      </c>
      <c r="C11" s="187"/>
      <c r="D11" s="38">
        <v>55</v>
      </c>
      <c r="E11" s="38">
        <v>24</v>
      </c>
      <c r="F11" s="38">
        <v>36</v>
      </c>
      <c r="G11" s="38">
        <v>32</v>
      </c>
      <c r="H11" s="38">
        <v>44</v>
      </c>
      <c r="I11" s="38">
        <v>47</v>
      </c>
      <c r="J11" s="38">
        <v>68</v>
      </c>
      <c r="K11" s="38">
        <v>47</v>
      </c>
      <c r="L11" s="38">
        <v>97</v>
      </c>
      <c r="M11" s="38">
        <v>47</v>
      </c>
      <c r="N11" s="38">
        <v>36</v>
      </c>
      <c r="O11" s="40">
        <v>36</v>
      </c>
      <c r="P11" s="42">
        <f>D11+E11+F11+G11+H11+I11+J11+K11+L11+M11+N11+O11</f>
        <v>569</v>
      </c>
    </row>
    <row r="12" spans="1:16" ht="28.5" customHeight="1">
      <c r="A12" s="284"/>
      <c r="B12" s="186" t="s">
        <v>24</v>
      </c>
      <c r="C12" s="187"/>
      <c r="D12" s="38">
        <v>399</v>
      </c>
      <c r="E12" s="38">
        <v>239</v>
      </c>
      <c r="F12" s="38">
        <v>180</v>
      </c>
      <c r="G12" s="38">
        <v>191</v>
      </c>
      <c r="H12" s="38">
        <v>200</v>
      </c>
      <c r="I12" s="38">
        <v>258</v>
      </c>
      <c r="J12" s="38">
        <v>297</v>
      </c>
      <c r="K12" s="38">
        <v>192</v>
      </c>
      <c r="L12" s="38">
        <v>259</v>
      </c>
      <c r="M12" s="38">
        <v>242</v>
      </c>
      <c r="N12" s="38">
        <v>260</v>
      </c>
      <c r="O12" s="40">
        <v>384</v>
      </c>
      <c r="P12" s="42">
        <f>D12+E12+F12+G12+H12+I12+J12+K12+L12+M12+N12+O12</f>
        <v>3101</v>
      </c>
    </row>
    <row r="13" spans="1:16" ht="30" customHeight="1">
      <c r="A13" s="284"/>
      <c r="B13" s="186" t="s">
        <v>25</v>
      </c>
      <c r="C13" s="187"/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</v>
      </c>
      <c r="M13" s="38">
        <v>3</v>
      </c>
      <c r="N13" s="38">
        <v>0</v>
      </c>
      <c r="O13" s="40">
        <v>0</v>
      </c>
      <c r="P13" s="42">
        <f aca="true" t="shared" si="0" ref="P13:P43">D13+E13+F13+G13+H13+I13+J13+K13+L13+M13+N13+O13</f>
        <v>4</v>
      </c>
    </row>
    <row r="14" spans="1:16" ht="30" customHeight="1">
      <c r="A14" s="284"/>
      <c r="B14" s="186" t="s">
        <v>26</v>
      </c>
      <c r="C14" s="187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40">
        <v>3</v>
      </c>
      <c r="P14" s="42">
        <f t="shared" si="0"/>
        <v>3</v>
      </c>
    </row>
    <row r="15" spans="1:16" ht="30" customHeight="1">
      <c r="A15" s="284"/>
      <c r="B15" s="186" t="s">
        <v>27</v>
      </c>
      <c r="C15" s="187"/>
      <c r="D15" s="38">
        <v>3</v>
      </c>
      <c r="E15" s="38">
        <v>1</v>
      </c>
      <c r="F15" s="38">
        <v>0</v>
      </c>
      <c r="G15" s="38">
        <v>2</v>
      </c>
      <c r="H15" s="38">
        <v>2</v>
      </c>
      <c r="I15" s="38">
        <v>4</v>
      </c>
      <c r="J15" s="38">
        <v>4</v>
      </c>
      <c r="K15" s="38">
        <v>15</v>
      </c>
      <c r="L15" s="38">
        <v>38</v>
      </c>
      <c r="M15" s="38">
        <v>44</v>
      </c>
      <c r="N15" s="38">
        <v>42</v>
      </c>
      <c r="O15" s="40">
        <v>77</v>
      </c>
      <c r="P15" s="42">
        <f t="shared" si="0"/>
        <v>232</v>
      </c>
    </row>
    <row r="16" spans="1:16" ht="30" customHeight="1">
      <c r="A16" s="284"/>
      <c r="B16" s="186" t="s">
        <v>28</v>
      </c>
      <c r="C16" s="187"/>
      <c r="D16" s="38">
        <v>0</v>
      </c>
      <c r="E16" s="38">
        <v>0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0">
        <v>0</v>
      </c>
      <c r="P16" s="42">
        <f t="shared" si="0"/>
        <v>1</v>
      </c>
    </row>
    <row r="17" spans="1:16" ht="30" customHeight="1">
      <c r="A17" s="284"/>
      <c r="B17" s="186" t="s">
        <v>29</v>
      </c>
      <c r="C17" s="187"/>
      <c r="D17" s="44">
        <v>0</v>
      </c>
      <c r="E17" s="44">
        <v>0</v>
      </c>
      <c r="F17" s="44">
        <v>3</v>
      </c>
      <c r="G17" s="44">
        <v>3</v>
      </c>
      <c r="H17" s="44">
        <v>5</v>
      </c>
      <c r="I17" s="44">
        <v>2</v>
      </c>
      <c r="J17" s="44">
        <v>4</v>
      </c>
      <c r="K17" s="44">
        <v>1</v>
      </c>
      <c r="L17" s="44"/>
      <c r="M17" s="44">
        <v>13</v>
      </c>
      <c r="N17" s="44">
        <v>6</v>
      </c>
      <c r="O17" s="46">
        <v>2</v>
      </c>
      <c r="P17" s="47">
        <f t="shared" si="0"/>
        <v>39</v>
      </c>
    </row>
    <row r="18" spans="1:16" ht="30" customHeight="1">
      <c r="A18" s="284"/>
      <c r="B18" s="213" t="s">
        <v>30</v>
      </c>
      <c r="C18" s="215"/>
      <c r="D18" s="44">
        <v>0</v>
      </c>
      <c r="E18" s="44">
        <v>0</v>
      </c>
      <c r="F18" s="44">
        <v>0</v>
      </c>
      <c r="G18" s="44">
        <v>1</v>
      </c>
      <c r="H18" s="44">
        <v>0</v>
      </c>
      <c r="I18" s="44">
        <v>0</v>
      </c>
      <c r="J18" s="44">
        <v>2</v>
      </c>
      <c r="K18" s="44">
        <v>0</v>
      </c>
      <c r="L18" s="44">
        <v>1</v>
      </c>
      <c r="M18" s="44">
        <v>1</v>
      </c>
      <c r="N18" s="44">
        <v>0</v>
      </c>
      <c r="O18" s="46">
        <v>22</v>
      </c>
      <c r="P18" s="155">
        <f t="shared" si="0"/>
        <v>27</v>
      </c>
    </row>
    <row r="19" spans="1:16" ht="30" customHeight="1" thickBot="1">
      <c r="A19" s="162"/>
      <c r="B19" s="188" t="s">
        <v>60</v>
      </c>
      <c r="C19" s="189"/>
      <c r="D19" s="66">
        <v>6</v>
      </c>
      <c r="E19" s="66">
        <v>0</v>
      </c>
      <c r="F19" s="66">
        <v>0</v>
      </c>
      <c r="G19" s="66">
        <v>0</v>
      </c>
      <c r="H19" s="66">
        <v>0</v>
      </c>
      <c r="I19" s="66">
        <v>1</v>
      </c>
      <c r="J19" s="66">
        <v>0</v>
      </c>
      <c r="K19" s="66">
        <v>2</v>
      </c>
      <c r="L19" s="66">
        <v>1</v>
      </c>
      <c r="M19" s="66">
        <v>2</v>
      </c>
      <c r="N19" s="66">
        <v>0</v>
      </c>
      <c r="O19" s="67">
        <v>2</v>
      </c>
      <c r="P19" s="68">
        <f t="shared" si="0"/>
        <v>14</v>
      </c>
    </row>
    <row r="20" spans="1:16" ht="45" customHeight="1">
      <c r="A20" s="283" t="s">
        <v>32</v>
      </c>
      <c r="B20" s="286" t="s">
        <v>33</v>
      </c>
      <c r="C20" s="286"/>
      <c r="D20" s="158">
        <v>254</v>
      </c>
      <c r="E20" s="158">
        <v>285</v>
      </c>
      <c r="F20" s="158">
        <v>393</v>
      </c>
      <c r="G20" s="158">
        <v>406</v>
      </c>
      <c r="H20" s="158">
        <v>414</v>
      </c>
      <c r="I20" s="158">
        <v>330</v>
      </c>
      <c r="J20" s="158">
        <v>330</v>
      </c>
      <c r="K20" s="158">
        <v>341</v>
      </c>
      <c r="L20" s="158">
        <v>420</v>
      </c>
      <c r="M20" s="158">
        <v>375</v>
      </c>
      <c r="N20" s="158">
        <v>308</v>
      </c>
      <c r="O20" s="172">
        <v>271</v>
      </c>
      <c r="P20" s="160">
        <f t="shared" si="0"/>
        <v>4127</v>
      </c>
    </row>
    <row r="21" spans="1:16" ht="18" customHeight="1">
      <c r="A21" s="284"/>
      <c r="B21" s="287" t="s">
        <v>18</v>
      </c>
      <c r="C21" s="287"/>
      <c r="D21" s="164">
        <v>123</v>
      </c>
      <c r="E21" s="164">
        <v>118</v>
      </c>
      <c r="F21" s="164">
        <v>208</v>
      </c>
      <c r="G21" s="164">
        <v>174</v>
      </c>
      <c r="H21" s="164">
        <v>193</v>
      </c>
      <c r="I21" s="164">
        <v>154</v>
      </c>
      <c r="J21" s="164">
        <v>157</v>
      </c>
      <c r="K21" s="164">
        <v>178</v>
      </c>
      <c r="L21" s="164">
        <v>248</v>
      </c>
      <c r="M21" s="164">
        <v>220</v>
      </c>
      <c r="N21" s="164">
        <v>144</v>
      </c>
      <c r="O21" s="174">
        <v>142</v>
      </c>
      <c r="P21" s="166">
        <f t="shared" si="0"/>
        <v>2059</v>
      </c>
    </row>
    <row r="22" spans="1:16" ht="30.75" customHeight="1">
      <c r="A22" s="284"/>
      <c r="B22" s="288" t="s">
        <v>61</v>
      </c>
      <c r="C22" s="288"/>
      <c r="D22" s="59">
        <v>141</v>
      </c>
      <c r="E22" s="59">
        <v>171</v>
      </c>
      <c r="F22" s="59">
        <v>207</v>
      </c>
      <c r="G22" s="59">
        <v>194</v>
      </c>
      <c r="H22" s="59">
        <v>186</v>
      </c>
      <c r="I22" s="59">
        <v>132</v>
      </c>
      <c r="J22" s="59">
        <v>119</v>
      </c>
      <c r="K22" s="59">
        <v>189</v>
      </c>
      <c r="L22" s="59">
        <v>244</v>
      </c>
      <c r="M22" s="59">
        <v>229</v>
      </c>
      <c r="N22" s="59">
        <v>169</v>
      </c>
      <c r="O22" s="61">
        <v>177</v>
      </c>
      <c r="P22" s="176">
        <f t="shared" si="0"/>
        <v>2158</v>
      </c>
    </row>
    <row r="23" spans="1:16" ht="30.75" customHeight="1">
      <c r="A23" s="284"/>
      <c r="B23" s="289" t="s">
        <v>35</v>
      </c>
      <c r="C23" s="289"/>
      <c r="D23" s="38">
        <v>139</v>
      </c>
      <c r="E23" s="38">
        <v>166</v>
      </c>
      <c r="F23" s="38">
        <v>194</v>
      </c>
      <c r="G23" s="38">
        <v>172</v>
      </c>
      <c r="H23" s="38">
        <v>164</v>
      </c>
      <c r="I23" s="38">
        <v>118</v>
      </c>
      <c r="J23" s="38">
        <v>111</v>
      </c>
      <c r="K23" s="38">
        <v>182</v>
      </c>
      <c r="L23" s="38">
        <v>217</v>
      </c>
      <c r="M23" s="38">
        <v>207</v>
      </c>
      <c r="N23" s="38">
        <v>159</v>
      </c>
      <c r="O23" s="40">
        <v>161</v>
      </c>
      <c r="P23" s="42">
        <f t="shared" si="0"/>
        <v>1990</v>
      </c>
    </row>
    <row r="24" spans="1:16" ht="30.75" customHeight="1">
      <c r="A24" s="284"/>
      <c r="B24" s="177"/>
      <c r="C24" s="178" t="s">
        <v>63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0">
        <v>0</v>
      </c>
      <c r="P24" s="42">
        <f t="shared" si="0"/>
        <v>0</v>
      </c>
    </row>
    <row r="25" spans="1:16" ht="30.75" customHeight="1">
      <c r="A25" s="284"/>
      <c r="B25" s="62" t="s">
        <v>37</v>
      </c>
      <c r="C25" s="62"/>
      <c r="D25" s="38">
        <v>2</v>
      </c>
      <c r="E25" s="38">
        <v>5</v>
      </c>
      <c r="F25" s="38">
        <v>13</v>
      </c>
      <c r="G25" s="38">
        <v>22</v>
      </c>
      <c r="H25" s="38">
        <v>22</v>
      </c>
      <c r="I25" s="38">
        <v>14</v>
      </c>
      <c r="J25" s="38">
        <v>8</v>
      </c>
      <c r="K25" s="38">
        <v>7</v>
      </c>
      <c r="L25" s="38">
        <v>27</v>
      </c>
      <c r="M25" s="38">
        <v>22</v>
      </c>
      <c r="N25" s="38">
        <v>10</v>
      </c>
      <c r="O25" s="40">
        <v>16</v>
      </c>
      <c r="P25" s="42">
        <f t="shared" si="0"/>
        <v>168</v>
      </c>
    </row>
    <row r="26" spans="1:16" ht="30" customHeight="1">
      <c r="A26" s="284"/>
      <c r="B26" s="227" t="s">
        <v>62</v>
      </c>
      <c r="C26" s="179" t="s">
        <v>38</v>
      </c>
      <c r="D26" s="38">
        <v>0</v>
      </c>
      <c r="E26" s="38">
        <v>4</v>
      </c>
      <c r="F26" s="38">
        <v>6</v>
      </c>
      <c r="G26" s="38">
        <v>7</v>
      </c>
      <c r="H26" s="38">
        <v>3</v>
      </c>
      <c r="I26" s="38">
        <v>0</v>
      </c>
      <c r="J26" s="38">
        <v>0</v>
      </c>
      <c r="K26" s="38">
        <v>1</v>
      </c>
      <c r="L26" s="38">
        <v>5</v>
      </c>
      <c r="M26" s="38">
        <v>3</v>
      </c>
      <c r="N26" s="38">
        <v>5</v>
      </c>
      <c r="O26" s="40">
        <v>1</v>
      </c>
      <c r="P26" s="42">
        <f t="shared" si="0"/>
        <v>35</v>
      </c>
    </row>
    <row r="27" spans="1:16" ht="30" customHeight="1">
      <c r="A27" s="284"/>
      <c r="B27" s="228"/>
      <c r="C27" s="179" t="s">
        <v>39</v>
      </c>
      <c r="D27" s="38">
        <v>0</v>
      </c>
      <c r="E27" s="38">
        <v>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15</v>
      </c>
      <c r="M27" s="38">
        <v>2</v>
      </c>
      <c r="N27" s="38">
        <v>0</v>
      </c>
      <c r="O27" s="40">
        <v>0</v>
      </c>
      <c r="P27" s="42">
        <f t="shared" si="0"/>
        <v>18</v>
      </c>
    </row>
    <row r="28" spans="1:16" ht="30" customHeight="1">
      <c r="A28" s="284"/>
      <c r="B28" s="228"/>
      <c r="C28" s="179" t="s">
        <v>64</v>
      </c>
      <c r="D28" s="38">
        <v>0</v>
      </c>
      <c r="E28" s="38">
        <v>0</v>
      </c>
      <c r="F28" s="38">
        <v>3</v>
      </c>
      <c r="G28" s="38">
        <v>7</v>
      </c>
      <c r="H28" s="38">
        <v>12</v>
      </c>
      <c r="I28" s="38">
        <v>6</v>
      </c>
      <c r="J28" s="38">
        <v>2</v>
      </c>
      <c r="K28" s="38">
        <v>3</v>
      </c>
      <c r="L28" s="38">
        <v>1</v>
      </c>
      <c r="M28" s="38">
        <v>9</v>
      </c>
      <c r="N28" s="38">
        <v>2</v>
      </c>
      <c r="O28" s="40">
        <v>4</v>
      </c>
      <c r="P28" s="42">
        <f t="shared" si="0"/>
        <v>49</v>
      </c>
    </row>
    <row r="29" spans="1:16" ht="33" customHeight="1">
      <c r="A29" s="284"/>
      <c r="B29" s="228"/>
      <c r="C29" s="179" t="s">
        <v>41</v>
      </c>
      <c r="D29" s="38">
        <v>2</v>
      </c>
      <c r="E29" s="38">
        <v>0</v>
      </c>
      <c r="F29" s="38">
        <v>4</v>
      </c>
      <c r="G29" s="38">
        <v>8</v>
      </c>
      <c r="H29" s="38">
        <v>7</v>
      </c>
      <c r="I29" s="38">
        <v>8</v>
      </c>
      <c r="J29" s="38">
        <v>6</v>
      </c>
      <c r="K29" s="38">
        <v>3</v>
      </c>
      <c r="L29" s="38">
        <v>2</v>
      </c>
      <c r="M29" s="38">
        <v>5</v>
      </c>
      <c r="N29" s="180">
        <v>3</v>
      </c>
      <c r="O29" s="181">
        <v>11</v>
      </c>
      <c r="P29" s="42">
        <f t="shared" si="0"/>
        <v>59</v>
      </c>
    </row>
    <row r="30" spans="1:16" ht="33" customHeight="1">
      <c r="A30" s="284"/>
      <c r="B30" s="229"/>
      <c r="C30" s="179" t="s">
        <v>42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4</v>
      </c>
      <c r="M30" s="38">
        <v>3</v>
      </c>
      <c r="N30" s="180">
        <v>0</v>
      </c>
      <c r="O30" s="182">
        <v>0</v>
      </c>
      <c r="P30" s="42">
        <f t="shared" si="0"/>
        <v>7</v>
      </c>
    </row>
    <row r="31" spans="1:16" ht="30" customHeight="1">
      <c r="A31" s="284"/>
      <c r="B31" s="281" t="s">
        <v>43</v>
      </c>
      <c r="C31" s="281"/>
      <c r="D31" s="38">
        <v>0</v>
      </c>
      <c r="E31" s="38">
        <v>0</v>
      </c>
      <c r="F31" s="38">
        <v>4</v>
      </c>
      <c r="G31" s="38">
        <v>4</v>
      </c>
      <c r="H31" s="38">
        <v>3</v>
      </c>
      <c r="I31" s="38">
        <v>1</v>
      </c>
      <c r="J31" s="38">
        <v>5</v>
      </c>
      <c r="K31" s="38">
        <v>8</v>
      </c>
      <c r="L31" s="38">
        <v>1</v>
      </c>
      <c r="M31" s="38">
        <v>10</v>
      </c>
      <c r="N31" s="38">
        <v>1</v>
      </c>
      <c r="O31" s="46">
        <v>0</v>
      </c>
      <c r="P31" s="42">
        <f t="shared" si="0"/>
        <v>37</v>
      </c>
    </row>
    <row r="32" spans="1:16" ht="30" customHeight="1">
      <c r="A32" s="284"/>
      <c r="B32" s="281" t="s">
        <v>44</v>
      </c>
      <c r="C32" s="281"/>
      <c r="D32" s="44">
        <v>1</v>
      </c>
      <c r="E32" s="44">
        <v>18</v>
      </c>
      <c r="F32" s="44">
        <v>38</v>
      </c>
      <c r="G32" s="44">
        <v>42</v>
      </c>
      <c r="H32" s="44">
        <v>46</v>
      </c>
      <c r="I32" s="44">
        <v>53</v>
      </c>
      <c r="J32" s="44">
        <v>20</v>
      </c>
      <c r="K32" s="44">
        <v>18</v>
      </c>
      <c r="L32" s="44">
        <v>28</v>
      </c>
      <c r="M32" s="44">
        <v>4</v>
      </c>
      <c r="N32" s="44">
        <v>1</v>
      </c>
      <c r="O32" s="46">
        <v>0</v>
      </c>
      <c r="P32" s="42">
        <f t="shared" si="0"/>
        <v>269</v>
      </c>
    </row>
    <row r="33" spans="1:16" ht="30" customHeight="1">
      <c r="A33" s="284"/>
      <c r="B33" s="281" t="s">
        <v>45</v>
      </c>
      <c r="C33" s="281"/>
      <c r="D33" s="44"/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3</v>
      </c>
      <c r="M33" s="44">
        <v>1</v>
      </c>
      <c r="N33" s="44">
        <v>0</v>
      </c>
      <c r="O33" s="46">
        <v>0</v>
      </c>
      <c r="P33" s="42">
        <f t="shared" si="0"/>
        <v>4</v>
      </c>
    </row>
    <row r="34" spans="1:16" ht="30" customHeight="1">
      <c r="A34" s="284"/>
      <c r="B34" s="281" t="s">
        <v>80</v>
      </c>
      <c r="C34" s="281"/>
      <c r="D34" s="44">
        <v>0</v>
      </c>
      <c r="E34" s="44">
        <v>0</v>
      </c>
      <c r="F34" s="44">
        <v>13</v>
      </c>
      <c r="G34" s="44">
        <v>13</v>
      </c>
      <c r="H34" s="44">
        <v>2</v>
      </c>
      <c r="I34" s="44">
        <v>0</v>
      </c>
      <c r="J34" s="44">
        <v>0</v>
      </c>
      <c r="K34" s="44">
        <v>0</v>
      </c>
      <c r="L34" s="44">
        <v>1</v>
      </c>
      <c r="M34" s="44">
        <v>0</v>
      </c>
      <c r="N34" s="44">
        <v>0</v>
      </c>
      <c r="O34" s="40">
        <v>0</v>
      </c>
      <c r="P34" s="42">
        <f t="shared" si="0"/>
        <v>29</v>
      </c>
    </row>
    <row r="35" spans="1:16" ht="33" customHeight="1">
      <c r="A35" s="284"/>
      <c r="B35" s="186" t="s">
        <v>68</v>
      </c>
      <c r="C35" s="187"/>
      <c r="D35" s="44">
        <v>0</v>
      </c>
      <c r="E35" s="44">
        <v>0</v>
      </c>
      <c r="F35" s="44">
        <v>0</v>
      </c>
      <c r="G35" s="44">
        <v>4</v>
      </c>
      <c r="H35" s="44">
        <v>3</v>
      </c>
      <c r="I35" s="44">
        <v>2</v>
      </c>
      <c r="J35" s="44">
        <v>0</v>
      </c>
      <c r="K35" s="44">
        <v>0</v>
      </c>
      <c r="L35" s="44">
        <v>1</v>
      </c>
      <c r="M35" s="44">
        <v>0</v>
      </c>
      <c r="N35" s="44">
        <v>0</v>
      </c>
      <c r="O35" s="44">
        <v>0</v>
      </c>
      <c r="P35" s="42">
        <f t="shared" si="0"/>
        <v>10</v>
      </c>
    </row>
    <row r="36" spans="1:16" ht="33" customHeight="1">
      <c r="A36" s="284"/>
      <c r="B36" s="186" t="s">
        <v>48</v>
      </c>
      <c r="C36" s="187"/>
      <c r="D36" s="44">
        <v>10</v>
      </c>
      <c r="E36" s="44">
        <v>2</v>
      </c>
      <c r="F36" s="44">
        <v>2</v>
      </c>
      <c r="G36" s="44">
        <v>1</v>
      </c>
      <c r="H36" s="44">
        <v>3</v>
      </c>
      <c r="I36" s="44">
        <v>19</v>
      </c>
      <c r="J36" s="44">
        <v>36</v>
      </c>
      <c r="K36" s="44">
        <v>19</v>
      </c>
      <c r="L36" s="44">
        <v>21</v>
      </c>
      <c r="M36" s="44">
        <v>20</v>
      </c>
      <c r="N36" s="44">
        <v>32</v>
      </c>
      <c r="O36" s="44">
        <v>28</v>
      </c>
      <c r="P36" s="42">
        <f t="shared" si="0"/>
        <v>193</v>
      </c>
    </row>
    <row r="37" spans="1:16" ht="29.25" customHeight="1">
      <c r="A37" s="284"/>
      <c r="B37" s="281" t="s">
        <v>49</v>
      </c>
      <c r="C37" s="281"/>
      <c r="D37" s="38">
        <v>75</v>
      </c>
      <c r="E37" s="38">
        <v>54</v>
      </c>
      <c r="F37" s="38">
        <v>66</v>
      </c>
      <c r="G37" s="38">
        <v>89</v>
      </c>
      <c r="H37" s="38">
        <v>107</v>
      </c>
      <c r="I37" s="38">
        <v>71</v>
      </c>
      <c r="J37" s="38">
        <v>109</v>
      </c>
      <c r="K37" s="38">
        <v>75</v>
      </c>
      <c r="L37" s="38">
        <v>75</v>
      </c>
      <c r="M37" s="38">
        <v>78</v>
      </c>
      <c r="N37" s="38">
        <v>72</v>
      </c>
      <c r="O37" s="40">
        <v>35</v>
      </c>
      <c r="P37" s="42">
        <f t="shared" si="0"/>
        <v>906</v>
      </c>
    </row>
    <row r="38" spans="1:16" ht="29.25" customHeight="1">
      <c r="A38" s="284"/>
      <c r="B38" s="281" t="s">
        <v>50</v>
      </c>
      <c r="C38" s="281"/>
      <c r="D38" s="38">
        <v>23</v>
      </c>
      <c r="E38" s="38">
        <v>34</v>
      </c>
      <c r="F38" s="38">
        <v>60</v>
      </c>
      <c r="G38" s="38">
        <v>44</v>
      </c>
      <c r="H38" s="38">
        <v>58</v>
      </c>
      <c r="I38" s="38">
        <v>46</v>
      </c>
      <c r="J38" s="38">
        <v>33</v>
      </c>
      <c r="K38" s="38">
        <v>28</v>
      </c>
      <c r="L38" s="38">
        <v>37</v>
      </c>
      <c r="M38" s="38">
        <v>26</v>
      </c>
      <c r="N38" s="38">
        <v>26</v>
      </c>
      <c r="O38" s="40">
        <v>15</v>
      </c>
      <c r="P38" s="42">
        <f t="shared" si="0"/>
        <v>430</v>
      </c>
    </row>
    <row r="39" spans="1:16" ht="29.25" customHeight="1">
      <c r="A39" s="284"/>
      <c r="B39" s="281" t="s">
        <v>51</v>
      </c>
      <c r="C39" s="281"/>
      <c r="D39" s="38">
        <v>0</v>
      </c>
      <c r="E39" s="38">
        <v>0</v>
      </c>
      <c r="F39" s="38">
        <v>1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2</v>
      </c>
      <c r="M39" s="38">
        <v>2</v>
      </c>
      <c r="N39" s="38">
        <v>1</v>
      </c>
      <c r="O39" s="46">
        <v>0</v>
      </c>
      <c r="P39" s="42">
        <f t="shared" si="0"/>
        <v>6</v>
      </c>
    </row>
    <row r="40" spans="1:16" ht="30" customHeight="1">
      <c r="A40" s="284"/>
      <c r="B40" s="281" t="s">
        <v>52</v>
      </c>
      <c r="C40" s="281"/>
      <c r="D40" s="44">
        <v>0</v>
      </c>
      <c r="E40" s="44">
        <v>0</v>
      </c>
      <c r="F40" s="44">
        <v>0</v>
      </c>
      <c r="G40" s="44">
        <v>2</v>
      </c>
      <c r="H40" s="44">
        <v>0</v>
      </c>
      <c r="I40" s="44">
        <v>0</v>
      </c>
      <c r="J40" s="44">
        <v>2</v>
      </c>
      <c r="K40" s="44">
        <v>0</v>
      </c>
      <c r="L40" s="44">
        <v>0</v>
      </c>
      <c r="M40" s="44">
        <v>0</v>
      </c>
      <c r="N40" s="44">
        <v>2</v>
      </c>
      <c r="O40" s="40">
        <v>0</v>
      </c>
      <c r="P40" s="42">
        <f t="shared" si="0"/>
        <v>6</v>
      </c>
    </row>
    <row r="41" spans="1:16" ht="29.25" customHeight="1">
      <c r="A41" s="284"/>
      <c r="B41" s="281" t="s">
        <v>54</v>
      </c>
      <c r="C41" s="281"/>
      <c r="D41" s="38">
        <v>0</v>
      </c>
      <c r="E41" s="38">
        <v>1</v>
      </c>
      <c r="F41" s="38">
        <v>0</v>
      </c>
      <c r="G41" s="38">
        <v>2</v>
      </c>
      <c r="H41" s="38">
        <v>1</v>
      </c>
      <c r="I41" s="38">
        <v>1</v>
      </c>
      <c r="J41" s="38">
        <v>0</v>
      </c>
      <c r="K41" s="38">
        <v>1</v>
      </c>
      <c r="L41" s="38">
        <v>1</v>
      </c>
      <c r="M41" s="38">
        <v>0</v>
      </c>
      <c r="N41" s="38">
        <v>0</v>
      </c>
      <c r="O41" s="46">
        <v>7</v>
      </c>
      <c r="P41" s="42">
        <f t="shared" si="0"/>
        <v>14</v>
      </c>
    </row>
    <row r="42" spans="1:16" ht="30" customHeight="1">
      <c r="A42" s="284"/>
      <c r="B42" s="281" t="s">
        <v>55</v>
      </c>
      <c r="C42" s="281"/>
      <c r="D42" s="44">
        <v>0</v>
      </c>
      <c r="E42" s="44">
        <v>1</v>
      </c>
      <c r="F42" s="44">
        <v>0</v>
      </c>
      <c r="G42" s="44">
        <v>2</v>
      </c>
      <c r="H42" s="44">
        <v>0</v>
      </c>
      <c r="I42" s="44">
        <v>3</v>
      </c>
      <c r="J42" s="44">
        <v>2</v>
      </c>
      <c r="K42" s="44">
        <v>1</v>
      </c>
      <c r="L42" s="44">
        <v>3</v>
      </c>
      <c r="M42" s="44">
        <v>3</v>
      </c>
      <c r="N42" s="44">
        <v>1</v>
      </c>
      <c r="O42" s="183">
        <v>1</v>
      </c>
      <c r="P42" s="42">
        <f t="shared" si="0"/>
        <v>17</v>
      </c>
    </row>
    <row r="43" spans="1:16" ht="30" customHeight="1" thickBot="1">
      <c r="A43" s="285"/>
      <c r="B43" s="282" t="s">
        <v>56</v>
      </c>
      <c r="C43" s="282"/>
      <c r="D43" s="184">
        <v>4</v>
      </c>
      <c r="E43" s="184">
        <v>4</v>
      </c>
      <c r="F43" s="184">
        <v>2</v>
      </c>
      <c r="G43" s="184">
        <v>9</v>
      </c>
      <c r="H43" s="184">
        <v>5</v>
      </c>
      <c r="I43" s="184">
        <v>2</v>
      </c>
      <c r="J43" s="184">
        <v>4</v>
      </c>
      <c r="K43" s="184">
        <v>2</v>
      </c>
      <c r="L43" s="184">
        <v>3</v>
      </c>
      <c r="M43" s="184">
        <v>2</v>
      </c>
      <c r="N43" s="184">
        <v>3</v>
      </c>
      <c r="O43" s="185">
        <v>8</v>
      </c>
      <c r="P43" s="42">
        <f t="shared" si="0"/>
        <v>48</v>
      </c>
    </row>
    <row r="44" spans="1:31" ht="21" customHeight="1">
      <c r="A44" s="124"/>
      <c r="B44" s="124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AE44" t="s">
        <v>81</v>
      </c>
    </row>
    <row r="45" spans="1:16" ht="21" customHeight="1">
      <c r="A45" s="124"/>
      <c r="B45" s="124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ht="21" customHeight="1">
      <c r="A46" s="124"/>
      <c r="B46" s="124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21" customHeight="1">
      <c r="A47" s="124"/>
      <c r="B47" s="124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ht="21" customHeight="1">
      <c r="A48" s="124"/>
      <c r="B48" s="124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21" customHeight="1">
      <c r="A49" s="124"/>
      <c r="B49" s="124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ht="21" customHeight="1">
      <c r="A50" s="124"/>
      <c r="B50" s="124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ht="21" customHeight="1">
      <c r="A51" s="124"/>
      <c r="B51" s="124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ht="21" customHeight="1">
      <c r="A52" s="124"/>
      <c r="B52" s="124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ht="21" customHeight="1">
      <c r="A53" s="124"/>
      <c r="B53" s="124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1:16" ht="21" customHeight="1">
      <c r="A54" s="124"/>
      <c r="B54" s="124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ht="21" customHeight="1">
      <c r="A55" s="124"/>
      <c r="B55" s="124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6" ht="21" customHeight="1">
      <c r="A56" s="124"/>
      <c r="B56" s="124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21" customHeight="1">
      <c r="A57" s="124"/>
      <c r="B57" s="124"/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ht="21" customHeight="1">
      <c r="A58" s="124"/>
      <c r="B58" s="124"/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</sheetData>
  <sheetProtection/>
  <mergeCells count="40">
    <mergeCell ref="A1:P1"/>
    <mergeCell ref="B2:C2"/>
    <mergeCell ref="A3:A7"/>
    <mergeCell ref="B3:C3"/>
    <mergeCell ref="B4:C4"/>
    <mergeCell ref="B5:C5"/>
    <mergeCell ref="B6:C6"/>
    <mergeCell ref="B7:C7"/>
    <mergeCell ref="B8:C8"/>
    <mergeCell ref="A9:A1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A43"/>
    <mergeCell ref="B20:C20"/>
    <mergeCell ref="B21:C21"/>
    <mergeCell ref="B22:C22"/>
    <mergeCell ref="B23:C23"/>
    <mergeCell ref="B26:B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2015-03-19T13:24:58Z</dcterms:created>
  <dcterms:modified xsi:type="dcterms:W3CDTF">2015-05-13T09:46:24Z</dcterms:modified>
  <cp:category/>
  <cp:version/>
  <cp:contentType/>
  <cp:contentStatus/>
</cp:coreProperties>
</file>