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<sst xmlns="http://schemas.openxmlformats.org/spreadsheetml/2006/main" count="70" uniqueCount="45">
  <si>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STRUKTURA BEZROBOCIA W POWIECIE TURECKIM W 2017 ROKU</t>
  </si>
  <si>
    <t>Wyszczególnienie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</si>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</sst>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3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6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75" zoomScaleNormal="75" zoomScalePageLayoutView="0" workbookViewId="0" topLeftCell="A1">
      <selection activeCell="Z27" sqref="Z27"/>
    </sheetView>
  </sheetViews>
  <sheetFormatPr defaultColWidth="9.00390625" defaultRowHeight="12.75"/>
  <cols>
    <col min="1" max="1" width="24.25390625" style="47" customWidth="1"/>
    <col min="2" max="25" width="6.625" style="46" customWidth="1"/>
    <col min="26" max="26" width="11.125" style="0" customWidth="1"/>
  </cols>
  <sheetData>
    <row r="1" spans="1:25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6" ht="15" customHeight="1">
      <c r="A5" s="16" t="s">
        <v>17</v>
      </c>
      <c r="B5" s="17">
        <v>433</v>
      </c>
      <c r="C5" s="18">
        <v>205</v>
      </c>
      <c r="D5" s="17">
        <v>350</v>
      </c>
      <c r="E5" s="18">
        <v>169</v>
      </c>
      <c r="F5" s="19">
        <v>279</v>
      </c>
      <c r="G5" s="20">
        <v>143</v>
      </c>
      <c r="H5" s="17">
        <v>239</v>
      </c>
      <c r="I5" s="18">
        <v>133</v>
      </c>
      <c r="J5" s="19">
        <v>254</v>
      </c>
      <c r="K5" s="20">
        <v>134</v>
      </c>
      <c r="L5" s="17">
        <v>291</v>
      </c>
      <c r="M5" s="18">
        <v>157</v>
      </c>
      <c r="N5" s="19">
        <v>391</v>
      </c>
      <c r="O5" s="20">
        <v>226</v>
      </c>
      <c r="P5" s="17">
        <v>304</v>
      </c>
      <c r="Q5" s="18">
        <v>164</v>
      </c>
      <c r="R5" s="17">
        <v>332</v>
      </c>
      <c r="S5" s="18">
        <v>191</v>
      </c>
      <c r="T5" s="17">
        <v>284</v>
      </c>
      <c r="U5" s="18">
        <v>154</v>
      </c>
      <c r="V5" s="19">
        <v>302</v>
      </c>
      <c r="W5" s="20">
        <v>159</v>
      </c>
      <c r="X5" s="17">
        <v>239</v>
      </c>
      <c r="Y5" s="18">
        <v>97</v>
      </c>
      <c r="Z5" s="21">
        <f aca="true" t="shared" si="0" ref="Z5:Z10">X5/$X$11</f>
        <v>0.14872433105164903</v>
      </c>
    </row>
    <row r="6" spans="1:26" ht="15" customHeight="1">
      <c r="A6" s="22" t="s">
        <v>18</v>
      </c>
      <c r="B6" s="17">
        <v>463</v>
      </c>
      <c r="C6" s="18">
        <v>206</v>
      </c>
      <c r="D6" s="17">
        <v>541</v>
      </c>
      <c r="E6" s="18">
        <v>248</v>
      </c>
      <c r="F6" s="19">
        <v>465</v>
      </c>
      <c r="G6" s="20">
        <v>235</v>
      </c>
      <c r="H6" s="23">
        <v>375</v>
      </c>
      <c r="I6" s="18">
        <v>194</v>
      </c>
      <c r="J6" s="19">
        <v>316</v>
      </c>
      <c r="K6" s="20">
        <v>172</v>
      </c>
      <c r="L6" s="17">
        <v>296</v>
      </c>
      <c r="M6" s="18">
        <v>161</v>
      </c>
      <c r="N6" s="19">
        <v>317</v>
      </c>
      <c r="O6" s="20">
        <v>184</v>
      </c>
      <c r="P6" s="17">
        <v>416</v>
      </c>
      <c r="Q6" s="18">
        <v>274</v>
      </c>
      <c r="R6" s="17">
        <v>296</v>
      </c>
      <c r="S6" s="18">
        <v>191</v>
      </c>
      <c r="T6" s="17">
        <v>314</v>
      </c>
      <c r="U6" s="18">
        <v>209</v>
      </c>
      <c r="V6" s="19">
        <v>323</v>
      </c>
      <c r="W6" s="20">
        <v>213</v>
      </c>
      <c r="X6" s="17">
        <v>364</v>
      </c>
      <c r="Y6" s="18">
        <v>200</v>
      </c>
      <c r="Z6" s="21">
        <f t="shared" si="0"/>
        <v>0.2265090230242688</v>
      </c>
    </row>
    <row r="7" spans="1:26" ht="15" customHeight="1">
      <c r="A7" s="22" t="s">
        <v>19</v>
      </c>
      <c r="B7" s="17">
        <v>310</v>
      </c>
      <c r="C7" s="18">
        <v>215</v>
      </c>
      <c r="D7" s="17">
        <v>357</v>
      </c>
      <c r="E7" s="18">
        <v>219</v>
      </c>
      <c r="F7" s="19">
        <v>358</v>
      </c>
      <c r="G7" s="20">
        <v>190</v>
      </c>
      <c r="H7" s="23">
        <v>362</v>
      </c>
      <c r="I7" s="18">
        <v>190</v>
      </c>
      <c r="J7" s="19">
        <v>337</v>
      </c>
      <c r="K7" s="20">
        <v>194</v>
      </c>
      <c r="L7" s="17">
        <v>308</v>
      </c>
      <c r="M7" s="18">
        <v>190</v>
      </c>
      <c r="N7" s="19">
        <v>268</v>
      </c>
      <c r="O7" s="20">
        <v>172</v>
      </c>
      <c r="P7" s="17">
        <v>241</v>
      </c>
      <c r="Q7" s="18">
        <v>157</v>
      </c>
      <c r="R7" s="17">
        <v>230</v>
      </c>
      <c r="S7" s="18">
        <v>156</v>
      </c>
      <c r="T7" s="17">
        <v>222</v>
      </c>
      <c r="U7" s="18">
        <v>158</v>
      </c>
      <c r="V7" s="19">
        <v>226</v>
      </c>
      <c r="W7" s="20">
        <v>172</v>
      </c>
      <c r="X7" s="17">
        <v>270</v>
      </c>
      <c r="Y7" s="18">
        <v>211</v>
      </c>
      <c r="Z7" s="21">
        <f t="shared" si="0"/>
        <v>0.16801493466085873</v>
      </c>
    </row>
    <row r="8" spans="1:26" ht="15" customHeight="1">
      <c r="A8" s="22" t="s">
        <v>20</v>
      </c>
      <c r="B8" s="17">
        <v>283</v>
      </c>
      <c r="C8" s="18">
        <v>193</v>
      </c>
      <c r="D8" s="17">
        <v>264</v>
      </c>
      <c r="E8" s="18">
        <v>180</v>
      </c>
      <c r="F8" s="19">
        <v>282</v>
      </c>
      <c r="G8" s="20">
        <v>195</v>
      </c>
      <c r="H8" s="23">
        <v>287</v>
      </c>
      <c r="I8" s="18">
        <v>203</v>
      </c>
      <c r="J8" s="19">
        <v>304</v>
      </c>
      <c r="K8" s="20">
        <v>204</v>
      </c>
      <c r="L8" s="17">
        <v>296</v>
      </c>
      <c r="M8" s="18">
        <v>193</v>
      </c>
      <c r="N8" s="19">
        <v>295</v>
      </c>
      <c r="O8" s="20">
        <v>201</v>
      </c>
      <c r="P8" s="17">
        <v>303</v>
      </c>
      <c r="Q8" s="18">
        <v>218</v>
      </c>
      <c r="R8" s="17">
        <v>278</v>
      </c>
      <c r="S8" s="18">
        <v>204</v>
      </c>
      <c r="T8" s="17">
        <v>253</v>
      </c>
      <c r="U8" s="18">
        <v>189</v>
      </c>
      <c r="V8" s="19">
        <v>232</v>
      </c>
      <c r="W8" s="20">
        <v>181</v>
      </c>
      <c r="X8" s="17">
        <v>246</v>
      </c>
      <c r="Y8" s="18">
        <v>192</v>
      </c>
      <c r="Z8" s="21">
        <f t="shared" si="0"/>
        <v>0.15308027380211575</v>
      </c>
    </row>
    <row r="9" spans="1:26" ht="15" customHeight="1">
      <c r="A9" s="22" t="s">
        <v>21</v>
      </c>
      <c r="B9" s="17">
        <v>282</v>
      </c>
      <c r="C9" s="18">
        <v>194</v>
      </c>
      <c r="D9" s="17">
        <v>281</v>
      </c>
      <c r="E9" s="18">
        <v>195</v>
      </c>
      <c r="F9" s="19">
        <v>280</v>
      </c>
      <c r="G9" s="20">
        <v>188</v>
      </c>
      <c r="H9" s="23">
        <v>271</v>
      </c>
      <c r="I9" s="18">
        <v>182</v>
      </c>
      <c r="J9" s="19">
        <v>258</v>
      </c>
      <c r="K9" s="20">
        <v>170</v>
      </c>
      <c r="L9" s="17">
        <v>247</v>
      </c>
      <c r="M9" s="18">
        <v>161</v>
      </c>
      <c r="N9" s="19">
        <v>250</v>
      </c>
      <c r="O9" s="20">
        <v>165</v>
      </c>
      <c r="P9" s="17">
        <v>236</v>
      </c>
      <c r="Q9" s="18">
        <v>157</v>
      </c>
      <c r="R9" s="17">
        <v>236</v>
      </c>
      <c r="S9" s="18">
        <v>159</v>
      </c>
      <c r="T9" s="17">
        <v>226</v>
      </c>
      <c r="U9" s="18">
        <v>160</v>
      </c>
      <c r="V9" s="19">
        <v>213</v>
      </c>
      <c r="W9" s="20">
        <v>152</v>
      </c>
      <c r="X9" s="17">
        <v>214</v>
      </c>
      <c r="Y9" s="18">
        <v>157</v>
      </c>
      <c r="Z9" s="21">
        <f t="shared" si="0"/>
        <v>0.13316739265712507</v>
      </c>
    </row>
    <row r="10" spans="1:26" ht="15" customHeight="1">
      <c r="A10" s="24" t="s">
        <v>22</v>
      </c>
      <c r="B10" s="25">
        <v>339</v>
      </c>
      <c r="C10" s="26">
        <v>270</v>
      </c>
      <c r="D10" s="25">
        <v>344</v>
      </c>
      <c r="E10" s="26">
        <v>275</v>
      </c>
      <c r="F10" s="27">
        <v>335</v>
      </c>
      <c r="G10" s="28">
        <v>266</v>
      </c>
      <c r="H10" s="29">
        <v>327</v>
      </c>
      <c r="I10" s="26">
        <v>257</v>
      </c>
      <c r="J10" s="27">
        <v>314</v>
      </c>
      <c r="K10" s="28">
        <v>247</v>
      </c>
      <c r="L10" s="25">
        <v>313</v>
      </c>
      <c r="M10" s="26">
        <v>244</v>
      </c>
      <c r="N10" s="27">
        <v>303</v>
      </c>
      <c r="O10" s="28">
        <v>234</v>
      </c>
      <c r="P10" s="25">
        <v>308</v>
      </c>
      <c r="Q10" s="26">
        <v>237</v>
      </c>
      <c r="R10" s="25">
        <v>303</v>
      </c>
      <c r="S10" s="26">
        <v>233</v>
      </c>
      <c r="T10" s="25">
        <v>279</v>
      </c>
      <c r="U10" s="18">
        <v>212</v>
      </c>
      <c r="V10" s="27">
        <v>279</v>
      </c>
      <c r="W10" s="28">
        <v>214</v>
      </c>
      <c r="X10" s="25">
        <v>274</v>
      </c>
      <c r="Y10" s="26">
        <v>209</v>
      </c>
      <c r="Z10" s="21">
        <f t="shared" si="0"/>
        <v>0.17050404480398257</v>
      </c>
    </row>
    <row r="11" spans="1:25" ht="15.75" thickBot="1">
      <c r="A11" s="30" t="s">
        <v>23</v>
      </c>
      <c r="B11" s="31">
        <f aca="true" t="shared" si="1" ref="B11:Y11">B5+B6+B7+B8+B9+B10</f>
        <v>2110</v>
      </c>
      <c r="C11" s="32">
        <f t="shared" si="1"/>
        <v>1283</v>
      </c>
      <c r="D11" s="33">
        <f t="shared" si="1"/>
        <v>2137</v>
      </c>
      <c r="E11" s="32">
        <f t="shared" si="1"/>
        <v>1286</v>
      </c>
      <c r="F11" s="33">
        <f t="shared" si="1"/>
        <v>1999</v>
      </c>
      <c r="G11" s="32">
        <f t="shared" si="1"/>
        <v>1217</v>
      </c>
      <c r="H11" s="34">
        <f t="shared" si="1"/>
        <v>1861</v>
      </c>
      <c r="I11" s="32">
        <f t="shared" si="1"/>
        <v>1159</v>
      </c>
      <c r="J11" s="33">
        <f t="shared" si="1"/>
        <v>1783</v>
      </c>
      <c r="K11" s="33">
        <f t="shared" si="1"/>
        <v>1121</v>
      </c>
      <c r="L11" s="33">
        <f t="shared" si="1"/>
        <v>1751</v>
      </c>
      <c r="M11" s="32">
        <f t="shared" si="1"/>
        <v>1106</v>
      </c>
      <c r="N11" s="33">
        <f t="shared" si="1"/>
        <v>1824</v>
      </c>
      <c r="O11" s="32">
        <f t="shared" si="1"/>
        <v>1182</v>
      </c>
      <c r="P11" s="33">
        <f t="shared" si="1"/>
        <v>1808</v>
      </c>
      <c r="Q11" s="32">
        <f t="shared" si="1"/>
        <v>1207</v>
      </c>
      <c r="R11" s="33">
        <f>R5+R6+R7+R8+R9+R10</f>
        <v>1675</v>
      </c>
      <c r="S11" s="32">
        <f>S5+S6+S7+S8+S9+S10</f>
        <v>1134</v>
      </c>
      <c r="T11" s="33">
        <f t="shared" si="1"/>
        <v>1578</v>
      </c>
      <c r="U11" s="32">
        <f t="shared" si="1"/>
        <v>1082</v>
      </c>
      <c r="V11" s="33">
        <f t="shared" si="1"/>
        <v>1575</v>
      </c>
      <c r="W11" s="32">
        <f t="shared" si="1"/>
        <v>1091</v>
      </c>
      <c r="X11" s="33">
        <f t="shared" si="1"/>
        <v>1607</v>
      </c>
      <c r="Y11" s="32">
        <f t="shared" si="1"/>
        <v>1066</v>
      </c>
    </row>
    <row r="12" spans="1:25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3"/>
      <c r="S12" s="14"/>
      <c r="T12" s="13"/>
      <c r="U12" s="14"/>
      <c r="V12" s="15"/>
      <c r="W12" s="15"/>
      <c r="X12" s="13"/>
      <c r="Y12" s="14"/>
    </row>
    <row r="13" spans="1:26" ht="15" customHeight="1">
      <c r="A13" s="22" t="s">
        <v>25</v>
      </c>
      <c r="B13" s="17">
        <v>307</v>
      </c>
      <c r="C13" s="18">
        <v>196</v>
      </c>
      <c r="D13" s="17">
        <v>328</v>
      </c>
      <c r="E13" s="18">
        <v>195</v>
      </c>
      <c r="F13" s="19">
        <v>277</v>
      </c>
      <c r="G13" s="20">
        <v>180</v>
      </c>
      <c r="H13" s="17">
        <v>260</v>
      </c>
      <c r="I13" s="18">
        <v>165</v>
      </c>
      <c r="J13" s="19">
        <v>263</v>
      </c>
      <c r="K13" s="20">
        <v>169</v>
      </c>
      <c r="L13" s="17">
        <v>274</v>
      </c>
      <c r="M13" s="18">
        <v>164</v>
      </c>
      <c r="N13" s="19">
        <v>273</v>
      </c>
      <c r="O13" s="20">
        <v>160</v>
      </c>
      <c r="P13" s="17">
        <v>264</v>
      </c>
      <c r="Q13" s="18">
        <v>159</v>
      </c>
      <c r="R13" s="17">
        <v>269</v>
      </c>
      <c r="S13" s="18">
        <v>168</v>
      </c>
      <c r="T13" s="17">
        <v>266</v>
      </c>
      <c r="U13" s="18">
        <v>175</v>
      </c>
      <c r="V13" s="19">
        <v>238</v>
      </c>
      <c r="W13" s="20">
        <v>165</v>
      </c>
      <c r="X13" s="17">
        <v>242</v>
      </c>
      <c r="Y13" s="18">
        <v>162</v>
      </c>
      <c r="Z13" s="21">
        <f aca="true" t="shared" si="2" ref="Z13:Z18">X13/$X$11</f>
        <v>0.15059116365899192</v>
      </c>
    </row>
    <row r="14" spans="1:26" ht="15" customHeight="1">
      <c r="A14" s="22" t="s">
        <v>26</v>
      </c>
      <c r="B14" s="17">
        <v>676</v>
      </c>
      <c r="C14" s="18">
        <v>445</v>
      </c>
      <c r="D14" s="17">
        <v>673</v>
      </c>
      <c r="E14" s="18">
        <v>446</v>
      </c>
      <c r="F14" s="19">
        <v>650</v>
      </c>
      <c r="G14" s="20">
        <v>431</v>
      </c>
      <c r="H14" s="17">
        <v>598</v>
      </c>
      <c r="I14" s="18">
        <v>415</v>
      </c>
      <c r="J14" s="19">
        <v>576</v>
      </c>
      <c r="K14" s="20">
        <v>408</v>
      </c>
      <c r="L14" s="17">
        <v>563</v>
      </c>
      <c r="M14" s="18">
        <v>406</v>
      </c>
      <c r="N14" s="19">
        <v>615</v>
      </c>
      <c r="O14" s="20">
        <v>456</v>
      </c>
      <c r="P14" s="17">
        <v>619</v>
      </c>
      <c r="Q14" s="18">
        <v>472</v>
      </c>
      <c r="R14" s="17">
        <v>564</v>
      </c>
      <c r="S14" s="18">
        <v>445</v>
      </c>
      <c r="T14" s="17">
        <v>539</v>
      </c>
      <c r="U14" s="18">
        <v>434</v>
      </c>
      <c r="V14" s="19">
        <v>540</v>
      </c>
      <c r="W14" s="20">
        <v>436</v>
      </c>
      <c r="X14" s="17">
        <v>543</v>
      </c>
      <c r="Y14" s="18">
        <v>422</v>
      </c>
      <c r="Z14" s="21">
        <f t="shared" si="2"/>
        <v>0.33789670192906035</v>
      </c>
    </row>
    <row r="15" spans="1:26" ht="15" customHeight="1">
      <c r="A15" s="22" t="s">
        <v>27</v>
      </c>
      <c r="B15" s="17">
        <v>412</v>
      </c>
      <c r="C15" s="18">
        <v>264</v>
      </c>
      <c r="D15" s="17">
        <v>415</v>
      </c>
      <c r="E15" s="18">
        <v>275</v>
      </c>
      <c r="F15" s="19">
        <v>409</v>
      </c>
      <c r="G15" s="20">
        <v>264</v>
      </c>
      <c r="H15" s="17">
        <v>390</v>
      </c>
      <c r="I15" s="18">
        <v>251</v>
      </c>
      <c r="J15" s="19">
        <v>368</v>
      </c>
      <c r="K15" s="20">
        <v>236</v>
      </c>
      <c r="L15" s="17">
        <v>364</v>
      </c>
      <c r="M15" s="18">
        <v>239</v>
      </c>
      <c r="N15" s="19">
        <v>383</v>
      </c>
      <c r="O15" s="20">
        <v>265</v>
      </c>
      <c r="P15" s="17">
        <v>377</v>
      </c>
      <c r="Q15" s="18">
        <v>268</v>
      </c>
      <c r="R15" s="17">
        <v>333</v>
      </c>
      <c r="S15" s="18">
        <v>229</v>
      </c>
      <c r="T15" s="17">
        <v>315</v>
      </c>
      <c r="U15" s="18">
        <v>217</v>
      </c>
      <c r="V15" s="19">
        <v>324</v>
      </c>
      <c r="W15" s="20">
        <v>228</v>
      </c>
      <c r="X15" s="17">
        <v>330</v>
      </c>
      <c r="Y15" s="18">
        <v>220</v>
      </c>
      <c r="Z15" s="21">
        <f t="shared" si="2"/>
        <v>0.20535158680771623</v>
      </c>
    </row>
    <row r="16" spans="1:26" ht="15" customHeight="1">
      <c r="A16" s="22" t="s">
        <v>28</v>
      </c>
      <c r="B16" s="17">
        <v>384</v>
      </c>
      <c r="C16" s="18">
        <v>226</v>
      </c>
      <c r="D16" s="17">
        <v>386</v>
      </c>
      <c r="E16" s="18">
        <v>224</v>
      </c>
      <c r="F16" s="19">
        <v>344</v>
      </c>
      <c r="G16" s="20">
        <v>201</v>
      </c>
      <c r="H16" s="17">
        <v>316</v>
      </c>
      <c r="I16" s="18">
        <v>187</v>
      </c>
      <c r="J16" s="19">
        <v>291</v>
      </c>
      <c r="K16" s="20">
        <v>176</v>
      </c>
      <c r="L16" s="17">
        <v>279</v>
      </c>
      <c r="M16" s="18">
        <v>169</v>
      </c>
      <c r="N16" s="19">
        <v>279</v>
      </c>
      <c r="O16" s="20">
        <v>172</v>
      </c>
      <c r="P16" s="17">
        <v>280</v>
      </c>
      <c r="Q16" s="18">
        <v>179</v>
      </c>
      <c r="R16" s="17">
        <v>253</v>
      </c>
      <c r="S16" s="18">
        <v>166</v>
      </c>
      <c r="T16" s="17">
        <v>240</v>
      </c>
      <c r="U16" s="18">
        <v>160</v>
      </c>
      <c r="V16" s="19">
        <v>247</v>
      </c>
      <c r="W16" s="20">
        <v>164</v>
      </c>
      <c r="X16" s="17">
        <v>257</v>
      </c>
      <c r="Y16" s="18">
        <v>163</v>
      </c>
      <c r="Z16" s="21">
        <f t="shared" si="2"/>
        <v>0.15992532669570628</v>
      </c>
    </row>
    <row r="17" spans="1:26" ht="15" customHeight="1">
      <c r="A17" s="22" t="s">
        <v>29</v>
      </c>
      <c r="B17" s="17">
        <v>225</v>
      </c>
      <c r="C17" s="18">
        <v>129</v>
      </c>
      <c r="D17" s="17">
        <v>230</v>
      </c>
      <c r="E17" s="18">
        <v>122</v>
      </c>
      <c r="F17" s="19">
        <v>220</v>
      </c>
      <c r="G17" s="20">
        <v>117</v>
      </c>
      <c r="H17" s="17">
        <v>203</v>
      </c>
      <c r="I17" s="18">
        <v>114</v>
      </c>
      <c r="J17" s="20">
        <v>193</v>
      </c>
      <c r="K17" s="20">
        <v>105</v>
      </c>
      <c r="L17" s="17">
        <v>179</v>
      </c>
      <c r="M17" s="18">
        <v>97</v>
      </c>
      <c r="N17" s="19">
        <v>179</v>
      </c>
      <c r="O17" s="20">
        <v>96</v>
      </c>
      <c r="P17" s="17">
        <v>177</v>
      </c>
      <c r="Q17" s="18">
        <v>98</v>
      </c>
      <c r="R17" s="17">
        <v>167</v>
      </c>
      <c r="S17" s="18">
        <v>97</v>
      </c>
      <c r="T17" s="17">
        <v>161</v>
      </c>
      <c r="U17" s="18">
        <v>93</v>
      </c>
      <c r="V17" s="19">
        <v>162</v>
      </c>
      <c r="W17" s="20">
        <v>97</v>
      </c>
      <c r="X17" s="17">
        <v>168</v>
      </c>
      <c r="Y17" s="18">
        <v>97</v>
      </c>
      <c r="Z17" s="21">
        <f t="shared" si="2"/>
        <v>0.104542626011201</v>
      </c>
    </row>
    <row r="18" spans="1:26" ht="15" customHeight="1">
      <c r="A18" s="24" t="s">
        <v>30</v>
      </c>
      <c r="B18" s="25">
        <v>106</v>
      </c>
      <c r="C18" s="26">
        <v>23</v>
      </c>
      <c r="D18" s="25">
        <v>105</v>
      </c>
      <c r="E18" s="26">
        <v>24</v>
      </c>
      <c r="F18" s="27">
        <v>99</v>
      </c>
      <c r="G18" s="28">
        <v>24</v>
      </c>
      <c r="H18" s="25">
        <v>94</v>
      </c>
      <c r="I18" s="26">
        <v>27</v>
      </c>
      <c r="J18" s="27">
        <v>92</v>
      </c>
      <c r="K18" s="28">
        <v>27</v>
      </c>
      <c r="L18" s="25">
        <v>92</v>
      </c>
      <c r="M18" s="26">
        <v>31</v>
      </c>
      <c r="N18" s="27">
        <v>95</v>
      </c>
      <c r="O18" s="28">
        <v>33</v>
      </c>
      <c r="P18" s="25">
        <v>91</v>
      </c>
      <c r="Q18" s="26">
        <v>31</v>
      </c>
      <c r="R18" s="25">
        <v>89</v>
      </c>
      <c r="S18" s="26">
        <v>29</v>
      </c>
      <c r="T18" s="25">
        <v>57</v>
      </c>
      <c r="U18" s="26">
        <v>3</v>
      </c>
      <c r="V18" s="27">
        <v>64</v>
      </c>
      <c r="W18" s="28">
        <v>1</v>
      </c>
      <c r="X18" s="25">
        <v>67</v>
      </c>
      <c r="Y18" s="26">
        <v>2</v>
      </c>
      <c r="Z18" s="21">
        <f t="shared" si="2"/>
        <v>0.04169259489732421</v>
      </c>
    </row>
    <row r="19" spans="1:25" ht="15" customHeight="1" thickBot="1">
      <c r="A19" s="30" t="s">
        <v>23</v>
      </c>
      <c r="B19" s="31">
        <f aca="true" t="shared" si="3" ref="B19:Y19">B13+B14+B15+B16+B17+B18</f>
        <v>2110</v>
      </c>
      <c r="C19" s="32">
        <f t="shared" si="3"/>
        <v>1283</v>
      </c>
      <c r="D19" s="33">
        <f t="shared" si="3"/>
        <v>2137</v>
      </c>
      <c r="E19" s="32">
        <f t="shared" si="3"/>
        <v>1286</v>
      </c>
      <c r="F19" s="33">
        <f t="shared" si="3"/>
        <v>1999</v>
      </c>
      <c r="G19" s="32">
        <f t="shared" si="3"/>
        <v>1217</v>
      </c>
      <c r="H19" s="33">
        <f t="shared" si="3"/>
        <v>1861</v>
      </c>
      <c r="I19" s="32">
        <f t="shared" si="3"/>
        <v>1159</v>
      </c>
      <c r="J19" s="32">
        <f t="shared" si="3"/>
        <v>1783</v>
      </c>
      <c r="K19" s="32">
        <f t="shared" si="3"/>
        <v>1121</v>
      </c>
      <c r="L19" s="33">
        <f t="shared" si="3"/>
        <v>1751</v>
      </c>
      <c r="M19" s="32">
        <f t="shared" si="3"/>
        <v>1106</v>
      </c>
      <c r="N19" s="33">
        <f t="shared" si="3"/>
        <v>1824</v>
      </c>
      <c r="O19" s="32">
        <f t="shared" si="3"/>
        <v>1182</v>
      </c>
      <c r="P19" s="33">
        <f t="shared" si="3"/>
        <v>1808</v>
      </c>
      <c r="Q19" s="32">
        <f t="shared" si="3"/>
        <v>1207</v>
      </c>
      <c r="R19" s="33">
        <f>R13+R14+R15+R16+R17+R18</f>
        <v>1675</v>
      </c>
      <c r="S19" s="32">
        <f>S13+S14+S15+S16+S17+S18</f>
        <v>1134</v>
      </c>
      <c r="T19" s="33">
        <f t="shared" si="3"/>
        <v>1578</v>
      </c>
      <c r="U19" s="32">
        <f t="shared" si="3"/>
        <v>1082</v>
      </c>
      <c r="V19" s="35">
        <f t="shared" si="3"/>
        <v>1575</v>
      </c>
      <c r="W19" s="32">
        <f t="shared" si="3"/>
        <v>1091</v>
      </c>
      <c r="X19" s="33">
        <f t="shared" si="3"/>
        <v>1607</v>
      </c>
      <c r="Y19" s="32">
        <f t="shared" si="3"/>
        <v>1066</v>
      </c>
    </row>
    <row r="20" spans="1:25" ht="20.25" customHeight="1">
      <c r="A20" s="36" t="s">
        <v>31</v>
      </c>
      <c r="B20" s="37"/>
      <c r="C20" s="38"/>
      <c r="D20" s="37"/>
      <c r="E20" s="38"/>
      <c r="F20" s="39"/>
      <c r="G20" s="39"/>
      <c r="H20" s="37"/>
      <c r="I20" s="38"/>
      <c r="J20" s="39"/>
      <c r="K20" s="39"/>
      <c r="L20" s="37"/>
      <c r="M20" s="38"/>
      <c r="N20" s="40"/>
      <c r="O20" s="40"/>
      <c r="P20" s="41"/>
      <c r="Q20" s="42"/>
      <c r="R20" s="41"/>
      <c r="S20" s="42"/>
      <c r="T20" s="41"/>
      <c r="U20" s="42"/>
      <c r="V20" s="40"/>
      <c r="W20" s="40"/>
      <c r="X20" s="41"/>
      <c r="Y20" s="42"/>
    </row>
    <row r="21" spans="1:26" ht="18" customHeight="1">
      <c r="A21" s="22" t="s">
        <v>32</v>
      </c>
      <c r="B21" s="17">
        <v>343</v>
      </c>
      <c r="C21" s="18">
        <v>264</v>
      </c>
      <c r="D21" s="17">
        <v>338</v>
      </c>
      <c r="E21" s="18">
        <v>264</v>
      </c>
      <c r="F21" s="19">
        <v>330</v>
      </c>
      <c r="G21" s="20">
        <v>255</v>
      </c>
      <c r="H21" s="17">
        <v>315</v>
      </c>
      <c r="I21" s="18">
        <v>243</v>
      </c>
      <c r="J21" s="19">
        <v>293</v>
      </c>
      <c r="K21" s="20">
        <v>229</v>
      </c>
      <c r="L21" s="17">
        <v>291</v>
      </c>
      <c r="M21" s="18">
        <v>227</v>
      </c>
      <c r="N21" s="19">
        <v>348</v>
      </c>
      <c r="O21" s="20">
        <v>280</v>
      </c>
      <c r="P21" s="17">
        <v>357</v>
      </c>
      <c r="Q21" s="18">
        <v>292</v>
      </c>
      <c r="R21" s="17">
        <v>307</v>
      </c>
      <c r="S21" s="18">
        <v>249</v>
      </c>
      <c r="T21" s="17">
        <v>307</v>
      </c>
      <c r="U21" s="18">
        <v>243</v>
      </c>
      <c r="V21" s="19">
        <v>307</v>
      </c>
      <c r="W21" s="20">
        <v>249</v>
      </c>
      <c r="X21" s="17">
        <v>304</v>
      </c>
      <c r="Y21" s="18">
        <v>240</v>
      </c>
      <c r="Z21" s="21">
        <f>X21/$X$11</f>
        <v>0.18917237087741132</v>
      </c>
    </row>
    <row r="22" spans="1:26" ht="15" customHeight="1">
      <c r="A22" s="22" t="s">
        <v>33</v>
      </c>
      <c r="B22" s="17">
        <v>472</v>
      </c>
      <c r="C22" s="18">
        <v>323</v>
      </c>
      <c r="D22" s="17">
        <v>479</v>
      </c>
      <c r="E22" s="18">
        <v>335</v>
      </c>
      <c r="F22" s="19">
        <v>450</v>
      </c>
      <c r="G22" s="20">
        <v>321</v>
      </c>
      <c r="H22" s="17">
        <v>426</v>
      </c>
      <c r="I22" s="18">
        <v>304</v>
      </c>
      <c r="J22" s="19">
        <v>411</v>
      </c>
      <c r="K22" s="20">
        <v>297</v>
      </c>
      <c r="L22" s="17">
        <v>399</v>
      </c>
      <c r="M22" s="18">
        <v>286</v>
      </c>
      <c r="N22" s="19">
        <v>410</v>
      </c>
      <c r="O22" s="20">
        <v>295</v>
      </c>
      <c r="P22" s="17">
        <v>422</v>
      </c>
      <c r="Q22" s="18">
        <v>307</v>
      </c>
      <c r="R22" s="17">
        <v>378</v>
      </c>
      <c r="S22" s="18">
        <v>285</v>
      </c>
      <c r="T22" s="17">
        <v>361</v>
      </c>
      <c r="U22" s="18">
        <v>260</v>
      </c>
      <c r="V22" s="19">
        <v>353</v>
      </c>
      <c r="W22" s="20">
        <v>270</v>
      </c>
      <c r="X22" s="17">
        <v>354</v>
      </c>
      <c r="Y22" s="18">
        <v>265</v>
      </c>
      <c r="Z22" s="21">
        <f>X22/$X$11</f>
        <v>0.22028624766645924</v>
      </c>
    </row>
    <row r="23" spans="1:26" ht="15" customHeight="1">
      <c r="A23" s="22" t="s">
        <v>34</v>
      </c>
      <c r="B23" s="17">
        <v>184</v>
      </c>
      <c r="C23" s="18">
        <v>144</v>
      </c>
      <c r="D23" s="17">
        <v>196</v>
      </c>
      <c r="E23" s="18">
        <v>150</v>
      </c>
      <c r="F23" s="19">
        <v>170</v>
      </c>
      <c r="G23" s="20">
        <v>133</v>
      </c>
      <c r="H23" s="17">
        <v>148</v>
      </c>
      <c r="I23" s="18">
        <v>122</v>
      </c>
      <c r="J23" s="19">
        <v>165</v>
      </c>
      <c r="K23" s="20">
        <v>127</v>
      </c>
      <c r="L23" s="17">
        <v>163</v>
      </c>
      <c r="M23" s="18">
        <v>131</v>
      </c>
      <c r="N23" s="19">
        <v>173</v>
      </c>
      <c r="O23" s="20">
        <v>132</v>
      </c>
      <c r="P23" s="17">
        <v>181</v>
      </c>
      <c r="Q23" s="18">
        <v>132</v>
      </c>
      <c r="R23" s="17">
        <v>166</v>
      </c>
      <c r="S23" s="18">
        <v>126</v>
      </c>
      <c r="T23" s="17">
        <v>161</v>
      </c>
      <c r="U23" s="18">
        <v>129</v>
      </c>
      <c r="V23" s="19">
        <v>153</v>
      </c>
      <c r="W23" s="20">
        <v>124</v>
      </c>
      <c r="X23" s="17">
        <v>147</v>
      </c>
      <c r="Y23" s="18">
        <v>120</v>
      </c>
      <c r="Z23" s="21">
        <f>X23/$X$11</f>
        <v>0.09147479775980087</v>
      </c>
    </row>
    <row r="24" spans="1:26" ht="15" customHeight="1">
      <c r="A24" s="22" t="s">
        <v>35</v>
      </c>
      <c r="B24" s="17">
        <v>550</v>
      </c>
      <c r="C24" s="18">
        <v>295</v>
      </c>
      <c r="D24" s="17">
        <v>553</v>
      </c>
      <c r="E24" s="18">
        <v>286</v>
      </c>
      <c r="F24" s="19">
        <v>517</v>
      </c>
      <c r="G24" s="20">
        <v>263</v>
      </c>
      <c r="H24" s="17">
        <v>478</v>
      </c>
      <c r="I24" s="18">
        <v>256</v>
      </c>
      <c r="J24" s="19">
        <v>446</v>
      </c>
      <c r="K24" s="20">
        <v>240</v>
      </c>
      <c r="L24" s="17">
        <v>441</v>
      </c>
      <c r="M24" s="18">
        <v>242</v>
      </c>
      <c r="N24" s="19">
        <v>427</v>
      </c>
      <c r="O24" s="20">
        <v>247</v>
      </c>
      <c r="P24" s="17">
        <v>417</v>
      </c>
      <c r="Q24" s="18">
        <v>249</v>
      </c>
      <c r="R24" s="17">
        <v>415</v>
      </c>
      <c r="S24" s="18">
        <v>254</v>
      </c>
      <c r="T24" s="17">
        <v>381</v>
      </c>
      <c r="U24" s="18">
        <v>252</v>
      </c>
      <c r="V24" s="19">
        <v>385</v>
      </c>
      <c r="W24" s="20">
        <v>250</v>
      </c>
      <c r="X24" s="17">
        <v>405</v>
      </c>
      <c r="Y24" s="18">
        <v>243</v>
      </c>
      <c r="Z24" s="21">
        <f>X24/$X$11</f>
        <v>0.2520224019912881</v>
      </c>
    </row>
    <row r="25" spans="1:26" ht="15" customHeight="1">
      <c r="A25" s="24" t="s">
        <v>36</v>
      </c>
      <c r="B25" s="25">
        <v>561</v>
      </c>
      <c r="C25" s="26">
        <v>257</v>
      </c>
      <c r="D25" s="25">
        <v>571</v>
      </c>
      <c r="E25" s="26">
        <v>251</v>
      </c>
      <c r="F25" s="27">
        <v>532</v>
      </c>
      <c r="G25" s="28">
        <v>245</v>
      </c>
      <c r="H25" s="25">
        <v>494</v>
      </c>
      <c r="I25" s="26">
        <v>234</v>
      </c>
      <c r="J25" s="27">
        <v>468</v>
      </c>
      <c r="K25" s="28">
        <v>228</v>
      </c>
      <c r="L25" s="25">
        <v>457</v>
      </c>
      <c r="M25" s="26">
        <v>220</v>
      </c>
      <c r="N25" s="27">
        <v>466</v>
      </c>
      <c r="O25" s="28">
        <v>228</v>
      </c>
      <c r="P25" s="25">
        <v>431</v>
      </c>
      <c r="Q25" s="26">
        <v>227</v>
      </c>
      <c r="R25" s="25">
        <v>409</v>
      </c>
      <c r="S25" s="26">
        <v>220</v>
      </c>
      <c r="T25" s="25">
        <v>368</v>
      </c>
      <c r="U25" s="26">
        <v>198</v>
      </c>
      <c r="V25" s="27">
        <v>377</v>
      </c>
      <c r="W25" s="28">
        <v>198</v>
      </c>
      <c r="X25" s="25">
        <v>397</v>
      </c>
      <c r="Y25" s="26">
        <v>198</v>
      </c>
      <c r="Z25" s="21">
        <f>X25/$X$11</f>
        <v>0.24704418170504044</v>
      </c>
    </row>
    <row r="26" spans="1:25" ht="15" customHeight="1" thickBot="1">
      <c r="A26" s="30" t="s">
        <v>23</v>
      </c>
      <c r="B26" s="32">
        <f aca="true" t="shared" si="4" ref="B26:X26">B21+B22+B23+B24+B25</f>
        <v>2110</v>
      </c>
      <c r="C26" s="32">
        <f t="shared" si="4"/>
        <v>1283</v>
      </c>
      <c r="D26" s="33">
        <f t="shared" si="4"/>
        <v>2137</v>
      </c>
      <c r="E26" s="32">
        <f t="shared" si="4"/>
        <v>1286</v>
      </c>
      <c r="F26" s="33">
        <f t="shared" si="4"/>
        <v>1999</v>
      </c>
      <c r="G26" s="32">
        <f t="shared" si="4"/>
        <v>1217</v>
      </c>
      <c r="H26" s="33">
        <f t="shared" si="4"/>
        <v>1861</v>
      </c>
      <c r="I26" s="32">
        <f t="shared" si="4"/>
        <v>1159</v>
      </c>
      <c r="J26" s="33">
        <f t="shared" si="4"/>
        <v>1783</v>
      </c>
      <c r="K26" s="32">
        <f t="shared" si="4"/>
        <v>1121</v>
      </c>
      <c r="L26" s="33">
        <f t="shared" si="4"/>
        <v>1751</v>
      </c>
      <c r="M26" s="32">
        <f t="shared" si="4"/>
        <v>1106</v>
      </c>
      <c r="N26" s="33">
        <f t="shared" si="4"/>
        <v>1824</v>
      </c>
      <c r="O26" s="32">
        <f t="shared" si="4"/>
        <v>1182</v>
      </c>
      <c r="P26" s="33">
        <f t="shared" si="4"/>
        <v>1808</v>
      </c>
      <c r="Q26" s="32">
        <f t="shared" si="4"/>
        <v>1207</v>
      </c>
      <c r="R26" s="33">
        <f>R21+R22+R23+R24+R25</f>
        <v>1675</v>
      </c>
      <c r="S26" s="32">
        <f>S21+S22+S23+S24+S25</f>
        <v>1134</v>
      </c>
      <c r="T26" s="33">
        <f t="shared" si="4"/>
        <v>1578</v>
      </c>
      <c r="U26" s="32">
        <f t="shared" si="4"/>
        <v>1082</v>
      </c>
      <c r="V26" s="33">
        <f t="shared" si="4"/>
        <v>1575</v>
      </c>
      <c r="W26" s="32">
        <f t="shared" si="4"/>
        <v>1091</v>
      </c>
      <c r="X26" s="33">
        <f t="shared" si="4"/>
        <v>1607</v>
      </c>
      <c r="Y26" s="32">
        <f>Y21+Y22+Y23+Y24+Y25</f>
        <v>1066</v>
      </c>
    </row>
    <row r="27" spans="1:25" ht="20.25" customHeight="1">
      <c r="A27" s="12" t="s">
        <v>37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3"/>
      <c r="S27" s="14"/>
      <c r="T27" s="13"/>
      <c r="U27" s="14"/>
      <c r="V27" s="15"/>
      <c r="W27" s="15"/>
      <c r="X27" s="13"/>
      <c r="Y27" s="14"/>
    </row>
    <row r="28" spans="1:26" ht="15" customHeight="1">
      <c r="A28" s="22" t="s">
        <v>38</v>
      </c>
      <c r="B28" s="17">
        <v>339</v>
      </c>
      <c r="C28" s="18">
        <v>239</v>
      </c>
      <c r="D28" s="17">
        <v>358</v>
      </c>
      <c r="E28" s="18">
        <v>248</v>
      </c>
      <c r="F28" s="19">
        <v>335</v>
      </c>
      <c r="G28" s="20">
        <v>240</v>
      </c>
      <c r="H28" s="17">
        <v>331</v>
      </c>
      <c r="I28" s="18">
        <v>228</v>
      </c>
      <c r="J28" s="19">
        <v>291</v>
      </c>
      <c r="K28" s="20">
        <v>208</v>
      </c>
      <c r="L28" s="17">
        <v>289</v>
      </c>
      <c r="M28" s="18">
        <v>207</v>
      </c>
      <c r="N28" s="19">
        <v>312</v>
      </c>
      <c r="O28" s="20">
        <v>227</v>
      </c>
      <c r="P28" s="17">
        <v>308</v>
      </c>
      <c r="Q28" s="18">
        <v>230</v>
      </c>
      <c r="R28" s="17">
        <v>292</v>
      </c>
      <c r="S28" s="18">
        <v>223</v>
      </c>
      <c r="T28" s="17">
        <v>294</v>
      </c>
      <c r="U28" s="18">
        <v>219</v>
      </c>
      <c r="V28" s="19">
        <v>275</v>
      </c>
      <c r="W28" s="20">
        <v>213</v>
      </c>
      <c r="X28" s="17">
        <v>274</v>
      </c>
      <c r="Y28" s="18">
        <v>205</v>
      </c>
      <c r="Z28" s="21">
        <f aca="true" t="shared" si="5" ref="Z28:Z34">X28/$X$11</f>
        <v>0.17050404480398257</v>
      </c>
    </row>
    <row r="29" spans="1:26" ht="15" customHeight="1">
      <c r="A29" s="43" t="s">
        <v>39</v>
      </c>
      <c r="B29" s="17">
        <v>583</v>
      </c>
      <c r="C29" s="18">
        <v>397</v>
      </c>
      <c r="D29" s="17">
        <v>590</v>
      </c>
      <c r="E29" s="18">
        <v>393</v>
      </c>
      <c r="F29" s="19">
        <v>573</v>
      </c>
      <c r="G29" s="20">
        <v>381</v>
      </c>
      <c r="H29" s="17">
        <v>551</v>
      </c>
      <c r="I29" s="18">
        <v>376</v>
      </c>
      <c r="J29" s="19">
        <v>542</v>
      </c>
      <c r="K29" s="20">
        <v>369</v>
      </c>
      <c r="L29" s="17">
        <v>534</v>
      </c>
      <c r="M29" s="18">
        <v>363</v>
      </c>
      <c r="N29" s="19">
        <v>559</v>
      </c>
      <c r="O29" s="20">
        <v>385</v>
      </c>
      <c r="P29" s="17">
        <v>541</v>
      </c>
      <c r="Q29" s="18">
        <v>377</v>
      </c>
      <c r="R29" s="17">
        <v>502</v>
      </c>
      <c r="S29" s="18">
        <v>353</v>
      </c>
      <c r="T29" s="17">
        <v>470</v>
      </c>
      <c r="U29" s="18">
        <v>348</v>
      </c>
      <c r="V29" s="19">
        <v>480</v>
      </c>
      <c r="W29" s="20">
        <v>353</v>
      </c>
      <c r="X29" s="17">
        <v>485</v>
      </c>
      <c r="Y29" s="18">
        <v>347</v>
      </c>
      <c r="Z29" s="21">
        <f t="shared" si="5"/>
        <v>0.30180460485376476</v>
      </c>
    </row>
    <row r="30" spans="1:26" ht="15" customHeight="1">
      <c r="A30" s="43" t="s">
        <v>40</v>
      </c>
      <c r="B30" s="17">
        <v>366</v>
      </c>
      <c r="C30" s="18">
        <v>195</v>
      </c>
      <c r="D30" s="17">
        <v>375</v>
      </c>
      <c r="E30" s="18">
        <v>199</v>
      </c>
      <c r="F30" s="19">
        <v>344</v>
      </c>
      <c r="G30" s="20">
        <v>181</v>
      </c>
      <c r="H30" s="17">
        <v>295</v>
      </c>
      <c r="I30" s="18">
        <v>165</v>
      </c>
      <c r="J30" s="19">
        <v>281</v>
      </c>
      <c r="K30" s="20">
        <v>156</v>
      </c>
      <c r="L30" s="17">
        <v>288</v>
      </c>
      <c r="M30" s="18">
        <v>165</v>
      </c>
      <c r="N30" s="19">
        <v>302</v>
      </c>
      <c r="O30" s="20">
        <v>187</v>
      </c>
      <c r="P30" s="17">
        <v>309</v>
      </c>
      <c r="Q30" s="18">
        <v>203</v>
      </c>
      <c r="R30" s="17">
        <v>288</v>
      </c>
      <c r="S30" s="18">
        <v>191</v>
      </c>
      <c r="T30" s="17">
        <v>274</v>
      </c>
      <c r="U30" s="18">
        <v>190</v>
      </c>
      <c r="V30" s="19">
        <v>284</v>
      </c>
      <c r="W30" s="20">
        <v>200</v>
      </c>
      <c r="X30" s="17">
        <v>285</v>
      </c>
      <c r="Y30" s="18">
        <v>190</v>
      </c>
      <c r="Z30" s="21">
        <f t="shared" si="5"/>
        <v>0.17734909769757312</v>
      </c>
    </row>
    <row r="31" spans="1:26" ht="15" customHeight="1">
      <c r="A31" s="43" t="s">
        <v>41</v>
      </c>
      <c r="B31" s="17">
        <v>350</v>
      </c>
      <c r="C31" s="18">
        <v>194</v>
      </c>
      <c r="D31" s="17">
        <v>333</v>
      </c>
      <c r="E31" s="18">
        <v>188</v>
      </c>
      <c r="F31" s="19">
        <v>320</v>
      </c>
      <c r="G31" s="20">
        <v>182</v>
      </c>
      <c r="H31" s="17">
        <v>291</v>
      </c>
      <c r="I31" s="18">
        <v>170</v>
      </c>
      <c r="J31" s="19">
        <v>267</v>
      </c>
      <c r="K31" s="20">
        <v>160</v>
      </c>
      <c r="L31" s="17">
        <v>260</v>
      </c>
      <c r="M31" s="18">
        <v>158</v>
      </c>
      <c r="N31" s="19">
        <v>256</v>
      </c>
      <c r="O31" s="20">
        <v>163</v>
      </c>
      <c r="P31" s="17">
        <v>260</v>
      </c>
      <c r="Q31" s="18">
        <v>167</v>
      </c>
      <c r="R31" s="17">
        <v>234</v>
      </c>
      <c r="S31" s="18">
        <v>154</v>
      </c>
      <c r="T31" s="17">
        <v>220</v>
      </c>
      <c r="U31" s="18">
        <v>137</v>
      </c>
      <c r="V31" s="19">
        <v>223</v>
      </c>
      <c r="W31" s="20">
        <v>139</v>
      </c>
      <c r="X31" s="17">
        <v>241</v>
      </c>
      <c r="Y31" s="18">
        <v>138</v>
      </c>
      <c r="Z31" s="21">
        <f t="shared" si="5"/>
        <v>0.14996888612321096</v>
      </c>
    </row>
    <row r="32" spans="1:26" ht="15" customHeight="1">
      <c r="A32" s="22" t="s">
        <v>42</v>
      </c>
      <c r="B32" s="17">
        <v>206</v>
      </c>
      <c r="C32" s="18">
        <v>104</v>
      </c>
      <c r="D32" s="17">
        <v>215</v>
      </c>
      <c r="E32" s="18">
        <v>106</v>
      </c>
      <c r="F32" s="19">
        <v>187</v>
      </c>
      <c r="G32" s="20">
        <v>92</v>
      </c>
      <c r="H32" s="17">
        <v>172</v>
      </c>
      <c r="I32" s="18">
        <v>89</v>
      </c>
      <c r="J32" s="19">
        <v>160</v>
      </c>
      <c r="K32" s="20">
        <v>84</v>
      </c>
      <c r="L32" s="17">
        <v>158</v>
      </c>
      <c r="M32" s="18">
        <v>82</v>
      </c>
      <c r="N32" s="19">
        <v>171</v>
      </c>
      <c r="O32" s="20">
        <v>90</v>
      </c>
      <c r="P32" s="17">
        <v>162</v>
      </c>
      <c r="Q32" s="18">
        <v>92</v>
      </c>
      <c r="R32" s="17">
        <v>139</v>
      </c>
      <c r="S32" s="18">
        <v>75</v>
      </c>
      <c r="T32" s="17">
        <v>113</v>
      </c>
      <c r="U32" s="18">
        <v>58</v>
      </c>
      <c r="V32" s="19">
        <v>118</v>
      </c>
      <c r="W32" s="20">
        <v>62</v>
      </c>
      <c r="X32" s="17">
        <v>127</v>
      </c>
      <c r="Y32" s="18">
        <v>62</v>
      </c>
      <c r="Z32" s="21">
        <f t="shared" si="5"/>
        <v>0.07902924704418171</v>
      </c>
    </row>
    <row r="33" spans="1:26" ht="15" customHeight="1">
      <c r="A33" s="22" t="s">
        <v>43</v>
      </c>
      <c r="B33" s="17">
        <v>80</v>
      </c>
      <c r="C33" s="18">
        <v>25</v>
      </c>
      <c r="D33" s="17">
        <v>84</v>
      </c>
      <c r="E33" s="18">
        <v>24</v>
      </c>
      <c r="F33" s="23">
        <v>76</v>
      </c>
      <c r="G33" s="20">
        <v>20</v>
      </c>
      <c r="H33" s="17">
        <v>67</v>
      </c>
      <c r="I33" s="18">
        <v>18</v>
      </c>
      <c r="J33" s="19">
        <v>65</v>
      </c>
      <c r="K33" s="20">
        <v>16</v>
      </c>
      <c r="L33" s="17">
        <v>60</v>
      </c>
      <c r="M33" s="18">
        <v>17</v>
      </c>
      <c r="N33" s="19">
        <v>59</v>
      </c>
      <c r="O33" s="20">
        <v>18</v>
      </c>
      <c r="P33" s="17">
        <v>58</v>
      </c>
      <c r="Q33" s="18">
        <v>18</v>
      </c>
      <c r="R33" s="17">
        <v>54</v>
      </c>
      <c r="S33" s="18">
        <v>20</v>
      </c>
      <c r="T33" s="17">
        <v>52</v>
      </c>
      <c r="U33" s="18">
        <v>20</v>
      </c>
      <c r="V33" s="19">
        <v>53</v>
      </c>
      <c r="W33" s="20">
        <v>18</v>
      </c>
      <c r="X33" s="17">
        <v>56</v>
      </c>
      <c r="Y33" s="18">
        <v>19</v>
      </c>
      <c r="Z33" s="21">
        <f t="shared" si="5"/>
        <v>0.03484754200373367</v>
      </c>
    </row>
    <row r="34" spans="1:26" ht="15" customHeight="1">
      <c r="A34" s="24" t="s">
        <v>44</v>
      </c>
      <c r="B34" s="25">
        <v>186</v>
      </c>
      <c r="C34" s="26">
        <v>129</v>
      </c>
      <c r="D34" s="25">
        <v>182</v>
      </c>
      <c r="E34" s="26">
        <v>128</v>
      </c>
      <c r="F34" s="27">
        <v>164</v>
      </c>
      <c r="G34" s="28">
        <v>121</v>
      </c>
      <c r="H34" s="25">
        <v>154</v>
      </c>
      <c r="I34" s="26">
        <v>113</v>
      </c>
      <c r="J34" s="27">
        <v>177</v>
      </c>
      <c r="K34" s="28">
        <v>128</v>
      </c>
      <c r="L34" s="25">
        <v>162</v>
      </c>
      <c r="M34" s="26">
        <v>114</v>
      </c>
      <c r="N34" s="27">
        <v>165</v>
      </c>
      <c r="O34" s="28">
        <v>112</v>
      </c>
      <c r="P34" s="25">
        <v>170</v>
      </c>
      <c r="Q34" s="26">
        <v>120</v>
      </c>
      <c r="R34" s="25">
        <v>166</v>
      </c>
      <c r="S34" s="26">
        <v>118</v>
      </c>
      <c r="T34" s="25">
        <v>155</v>
      </c>
      <c r="U34" s="26">
        <v>110</v>
      </c>
      <c r="V34" s="27">
        <v>142</v>
      </c>
      <c r="W34" s="28">
        <v>106</v>
      </c>
      <c r="X34" s="25">
        <v>139</v>
      </c>
      <c r="Y34" s="26">
        <v>105</v>
      </c>
      <c r="Z34" s="21">
        <f t="shared" si="5"/>
        <v>0.0864965774735532</v>
      </c>
    </row>
    <row r="35" spans="1:25" ht="15" customHeight="1" thickBot="1">
      <c r="A35" s="30" t="s">
        <v>23</v>
      </c>
      <c r="B35" s="31">
        <f aca="true" t="shared" si="6" ref="B35:Y35">B28+B29+B30+B31+B32+B33+B34</f>
        <v>2110</v>
      </c>
      <c r="C35" s="32">
        <f t="shared" si="6"/>
        <v>1283</v>
      </c>
      <c r="D35" s="33">
        <f t="shared" si="6"/>
        <v>2137</v>
      </c>
      <c r="E35" s="32">
        <f t="shared" si="6"/>
        <v>1286</v>
      </c>
      <c r="F35" s="33">
        <f t="shared" si="6"/>
        <v>1999</v>
      </c>
      <c r="G35" s="32">
        <f t="shared" si="6"/>
        <v>1217</v>
      </c>
      <c r="H35" s="33">
        <f t="shared" si="6"/>
        <v>1861</v>
      </c>
      <c r="I35" s="32">
        <f>I28+I29+I30+I31+I32+I33+I34</f>
        <v>1159</v>
      </c>
      <c r="J35" s="33">
        <f t="shared" si="6"/>
        <v>1783</v>
      </c>
      <c r="K35" s="32">
        <f t="shared" si="6"/>
        <v>1121</v>
      </c>
      <c r="L35" s="33">
        <f t="shared" si="6"/>
        <v>1751</v>
      </c>
      <c r="M35" s="32">
        <f t="shared" si="6"/>
        <v>1106</v>
      </c>
      <c r="N35" s="33">
        <f t="shared" si="6"/>
        <v>1824</v>
      </c>
      <c r="O35" s="32">
        <f t="shared" si="6"/>
        <v>1182</v>
      </c>
      <c r="P35" s="33">
        <f t="shared" si="6"/>
        <v>1808</v>
      </c>
      <c r="Q35" s="32">
        <f t="shared" si="6"/>
        <v>1207</v>
      </c>
      <c r="R35" s="33">
        <f>R28+R29+R30+R31+R32+R33+R34</f>
        <v>1675</v>
      </c>
      <c r="S35" s="32">
        <f>S28+S29+S30+S31+S32+S33+S34</f>
        <v>1134</v>
      </c>
      <c r="T35" s="33">
        <f t="shared" si="6"/>
        <v>1578</v>
      </c>
      <c r="U35" s="32">
        <f t="shared" si="6"/>
        <v>1082</v>
      </c>
      <c r="V35" s="33">
        <f t="shared" si="6"/>
        <v>1575</v>
      </c>
      <c r="W35" s="32">
        <f t="shared" si="6"/>
        <v>1091</v>
      </c>
      <c r="X35" s="33">
        <f t="shared" si="6"/>
        <v>1607</v>
      </c>
      <c r="Y35" s="32">
        <f t="shared" si="6"/>
        <v>1066</v>
      </c>
    </row>
    <row r="37" spans="1:5" ht="12.75" customHeight="1">
      <c r="A37" s="44"/>
      <c r="B37" s="45"/>
      <c r="C37" s="45"/>
      <c r="D37" s="45"/>
      <c r="E37" s="45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2018-02-02T12:57:27Z</dcterms:created>
  <dcterms:modified xsi:type="dcterms:W3CDTF">2018-02-02T13:02:40Z</dcterms:modified>
  <cp:category/>
  <cp:version/>
  <cp:contentType/>
  <cp:contentStatus/>
</cp:coreProperties>
</file>