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długotrwale bezrobotn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<sst xmlns="http://schemas.openxmlformats.org/spreadsheetml/2006/main" count="129" uniqueCount="71">
  <si>
    <t>Długotrwale Bezrobotni w 2017 r.</t>
  </si>
  <si>
    <t>l.p</t>
  </si>
  <si>
    <t>Wyszczególnienie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</si>
  <si>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</si>
  <si>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</si>
  <si>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</si>
  <si>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</si>
  <si>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</si>
  <si>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</si>
  <si>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</si>
  <si>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</si>
  <si>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</si>
  <si>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</si>
  <si>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</si>
  <si>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</si>
  <si>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</si>
  <si>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</si>
  <si>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</si>
  <si>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</si>
  <si>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</si>
  <si>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</si>
  <si>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</si>
  <si>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</si>
  <si>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</si>
  <si>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X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</si>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</sst>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3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3" fontId="19" fillId="34" borderId="34" xfId="0" applyNumberFormat="1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22" fillId="34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19" fillId="34" borderId="29" xfId="0" applyNumberFormat="1" applyFont="1" applyFill="1" applyBorder="1" applyAlignment="1">
      <alignment horizontal="center" vertical="center"/>
    </xf>
    <xf numFmtId="0" fontId="19" fillId="34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19" fillId="33" borderId="17" xfId="0" applyFont="1" applyFill="1" applyBorder="1" applyAlignment="1">
      <alignment horizontal="center" vertical="top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21" fillId="33" borderId="30" xfId="0" applyNumberFormat="1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9" fillId="0" borderId="34" xfId="0" applyNumberFormat="1" applyFont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/>
    </xf>
    <xf numFmtId="0" fontId="21" fillId="33" borderId="57" xfId="0" applyNumberFormat="1" applyFont="1" applyFill="1" applyBorder="1" applyAlignment="1">
      <alignment horizontal="center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top"/>
    </xf>
    <xf numFmtId="0" fontId="24" fillId="34" borderId="34" xfId="0" applyFont="1" applyFill="1" applyBorder="1" applyAlignment="1">
      <alignment horizontal="left" vertical="center" wrapText="1"/>
    </xf>
    <xf numFmtId="0" fontId="19" fillId="0" borderId="59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24" fillId="34" borderId="34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iotrj\Statystyka\TABELE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</sheetNames>
    <sheetDataSet>
      <sheetData sheetId="5">
        <row r="46">
          <cell r="B46">
            <v>99</v>
          </cell>
          <cell r="C46">
            <v>54</v>
          </cell>
          <cell r="D46">
            <v>101</v>
          </cell>
          <cell r="E46">
            <v>57</v>
          </cell>
          <cell r="F46">
            <v>101</v>
          </cell>
          <cell r="G46">
            <v>58</v>
          </cell>
          <cell r="H46">
            <v>96</v>
          </cell>
          <cell r="I46">
            <v>54</v>
          </cell>
          <cell r="J46">
            <v>96</v>
          </cell>
          <cell r="K46">
            <v>51</v>
          </cell>
          <cell r="L46">
            <v>99</v>
          </cell>
          <cell r="M46">
            <v>54</v>
          </cell>
          <cell r="N46">
            <v>96</v>
          </cell>
          <cell r="O46">
            <v>50</v>
          </cell>
          <cell r="P46">
            <v>95</v>
          </cell>
          <cell r="Q46">
            <v>51</v>
          </cell>
          <cell r="R46">
            <v>96</v>
          </cell>
          <cell r="S46">
            <v>52</v>
          </cell>
          <cell r="T46">
            <v>87</v>
          </cell>
          <cell r="U46">
            <v>42</v>
          </cell>
          <cell r="V46">
            <v>91</v>
          </cell>
          <cell r="W46">
            <v>43</v>
          </cell>
          <cell r="X46">
            <v>90</v>
          </cell>
          <cell r="Y4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AB51" sqref="AB51"/>
    </sheetView>
  </sheetViews>
  <sheetFormatPr defaultColWidth="9.00390625" defaultRowHeight="12.75"/>
  <cols>
    <col min="1" max="3" width="3.00390625" style="98" customWidth="1"/>
    <col min="4" max="4" width="36.125" style="0" customWidth="1"/>
    <col min="5" max="5" width="7.75390625" style="0" customWidth="1"/>
    <col min="6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923</v>
      </c>
      <c r="F4" s="22">
        <v>661</v>
      </c>
      <c r="G4" s="23">
        <v>921</v>
      </c>
      <c r="H4" s="23">
        <v>666</v>
      </c>
      <c r="I4" s="23">
        <v>885</v>
      </c>
      <c r="J4" s="23">
        <v>642</v>
      </c>
      <c r="K4" s="23">
        <v>868</v>
      </c>
      <c r="L4" s="23">
        <v>623</v>
      </c>
      <c r="M4" s="23">
        <v>830</v>
      </c>
      <c r="N4" s="24">
        <v>590</v>
      </c>
      <c r="O4" s="23">
        <v>791</v>
      </c>
      <c r="P4" s="23">
        <v>558</v>
      </c>
      <c r="Q4" s="23">
        <v>778</v>
      </c>
      <c r="R4" s="23">
        <v>553</v>
      </c>
      <c r="S4" s="23">
        <v>779</v>
      </c>
      <c r="T4" s="23">
        <v>566</v>
      </c>
      <c r="U4" s="23">
        <v>753</v>
      </c>
      <c r="V4" s="23">
        <v>548</v>
      </c>
      <c r="W4" s="23">
        <v>708</v>
      </c>
      <c r="X4" s="23">
        <v>524</v>
      </c>
      <c r="Y4" s="23">
        <v>715</v>
      </c>
      <c r="Z4" s="25">
        <v>534</v>
      </c>
      <c r="AA4" s="25">
        <v>711</v>
      </c>
      <c r="AB4" s="26">
        <v>531</v>
      </c>
      <c r="AC4" s="27"/>
      <c r="AD4" s="28"/>
    </row>
    <row r="5" spans="1:30" ht="28.5" customHeight="1">
      <c r="A5" s="18"/>
      <c r="B5" s="29" t="s">
        <v>19</v>
      </c>
      <c r="C5" s="30"/>
      <c r="D5" s="30"/>
      <c r="E5" s="31">
        <v>2</v>
      </c>
      <c r="F5" s="31">
        <v>2</v>
      </c>
      <c r="G5" s="32">
        <v>2</v>
      </c>
      <c r="H5" s="32">
        <v>2</v>
      </c>
      <c r="I5" s="32">
        <v>2</v>
      </c>
      <c r="J5" s="32">
        <v>2</v>
      </c>
      <c r="K5" s="32">
        <v>2</v>
      </c>
      <c r="L5" s="32">
        <v>2</v>
      </c>
      <c r="M5" s="32">
        <v>2</v>
      </c>
      <c r="N5" s="32">
        <v>2</v>
      </c>
      <c r="O5" s="32">
        <v>4</v>
      </c>
      <c r="P5" s="32">
        <v>4</v>
      </c>
      <c r="Q5" s="32">
        <v>4</v>
      </c>
      <c r="R5" s="32">
        <v>4</v>
      </c>
      <c r="S5" s="32">
        <v>4</v>
      </c>
      <c r="T5" s="32">
        <v>4</v>
      </c>
      <c r="U5" s="32">
        <v>3</v>
      </c>
      <c r="V5" s="32">
        <v>3</v>
      </c>
      <c r="W5" s="32">
        <v>4</v>
      </c>
      <c r="X5" s="32">
        <v>4</v>
      </c>
      <c r="Y5" s="32">
        <v>4</v>
      </c>
      <c r="Z5" s="32">
        <v>44</v>
      </c>
      <c r="AA5" s="33">
        <v>2</v>
      </c>
      <c r="AB5" s="34">
        <v>2</v>
      </c>
      <c r="AC5" s="35"/>
      <c r="AD5" s="36"/>
    </row>
    <row r="6" spans="1:30" ht="28.5" customHeight="1" thickBot="1">
      <c r="A6" s="18"/>
      <c r="B6" s="37" t="s">
        <v>20</v>
      </c>
      <c r="C6" s="38"/>
      <c r="D6" s="39"/>
      <c r="E6" s="40">
        <f>'[1]niepełnosprawni'!B46</f>
        <v>99</v>
      </c>
      <c r="F6" s="40">
        <f>'[1]niepełnosprawni'!C46</f>
        <v>54</v>
      </c>
      <c r="G6" s="40">
        <f>'[1]niepełnosprawni'!D46</f>
        <v>101</v>
      </c>
      <c r="H6" s="40">
        <f>'[1]niepełnosprawni'!E46</f>
        <v>57</v>
      </c>
      <c r="I6" s="40">
        <f>'[1]niepełnosprawni'!F46</f>
        <v>101</v>
      </c>
      <c r="J6" s="40">
        <f>'[1]niepełnosprawni'!G46</f>
        <v>58</v>
      </c>
      <c r="K6" s="40">
        <f>'[1]niepełnosprawni'!H46</f>
        <v>96</v>
      </c>
      <c r="L6" s="40">
        <f>'[1]niepełnosprawni'!I46</f>
        <v>54</v>
      </c>
      <c r="M6" s="40">
        <f>'[1]niepełnosprawni'!J46</f>
        <v>96</v>
      </c>
      <c r="N6" s="40">
        <f>'[1]niepełnosprawni'!K46</f>
        <v>51</v>
      </c>
      <c r="O6" s="40">
        <f>'[1]niepełnosprawni'!L46</f>
        <v>99</v>
      </c>
      <c r="P6" s="40">
        <f>'[1]niepełnosprawni'!M46</f>
        <v>54</v>
      </c>
      <c r="Q6" s="40">
        <f>'[1]niepełnosprawni'!N46</f>
        <v>96</v>
      </c>
      <c r="R6" s="40">
        <f>'[1]niepełnosprawni'!O46</f>
        <v>50</v>
      </c>
      <c r="S6" s="40">
        <f>'[1]niepełnosprawni'!P46</f>
        <v>95</v>
      </c>
      <c r="T6" s="40">
        <f>'[1]niepełnosprawni'!Q46</f>
        <v>51</v>
      </c>
      <c r="U6" s="40">
        <f>'[1]niepełnosprawni'!R46</f>
        <v>96</v>
      </c>
      <c r="V6" s="40">
        <f>'[1]niepełnosprawni'!S46</f>
        <v>52</v>
      </c>
      <c r="W6" s="40">
        <f>'[1]niepełnosprawni'!T46</f>
        <v>87</v>
      </c>
      <c r="X6" s="40">
        <f>'[1]niepełnosprawni'!U46</f>
        <v>42</v>
      </c>
      <c r="Y6" s="40">
        <f>'[1]niepełnosprawni'!V46</f>
        <v>91</v>
      </c>
      <c r="Z6" s="40">
        <f>'[1]niepełnosprawni'!W46</f>
        <v>43</v>
      </c>
      <c r="AA6" s="40">
        <f>'[1]niepełnosprawni'!X46</f>
        <v>90</v>
      </c>
      <c r="AB6" s="40">
        <f>'[1]niepełnosprawni'!Y46</f>
        <v>46</v>
      </c>
      <c r="AC6" s="41"/>
      <c r="AD6" s="42"/>
    </row>
    <row r="7" spans="1:30" ht="40.5" customHeight="1">
      <c r="A7" s="43" t="s">
        <v>21</v>
      </c>
      <c r="B7" s="44" t="s">
        <v>22</v>
      </c>
      <c r="C7" s="45"/>
      <c r="D7" s="46"/>
      <c r="E7" s="47">
        <v>97</v>
      </c>
      <c r="F7" s="47">
        <v>65</v>
      </c>
      <c r="G7" s="47">
        <v>59</v>
      </c>
      <c r="H7" s="47">
        <v>44</v>
      </c>
      <c r="I7" s="47">
        <v>52</v>
      </c>
      <c r="J7" s="47">
        <v>36</v>
      </c>
      <c r="K7" s="47">
        <v>79</v>
      </c>
      <c r="L7" s="47">
        <v>52</v>
      </c>
      <c r="M7" s="24">
        <v>50</v>
      </c>
      <c r="N7" s="24">
        <v>28</v>
      </c>
      <c r="O7" s="24">
        <v>48</v>
      </c>
      <c r="P7" s="24">
        <v>29</v>
      </c>
      <c r="Q7" s="47">
        <v>63</v>
      </c>
      <c r="R7" s="47">
        <v>44</v>
      </c>
      <c r="S7" s="24">
        <v>67</v>
      </c>
      <c r="T7" s="24">
        <v>50</v>
      </c>
      <c r="U7" s="24">
        <v>66</v>
      </c>
      <c r="V7" s="24">
        <v>47</v>
      </c>
      <c r="W7" s="24">
        <v>52</v>
      </c>
      <c r="X7" s="24">
        <v>40</v>
      </c>
      <c r="Y7" s="24">
        <v>80</v>
      </c>
      <c r="Z7" s="48">
        <v>53</v>
      </c>
      <c r="AA7" s="48">
        <v>54</v>
      </c>
      <c r="AB7" s="28">
        <v>38</v>
      </c>
      <c r="AC7" s="49">
        <f aca="true" t="shared" si="0" ref="AC7:AD11">E7+G7+I7+K7+M7+O7+Q7+S7+U7+W7+Y7+AA7</f>
        <v>767</v>
      </c>
      <c r="AD7" s="50">
        <f t="shared" si="0"/>
        <v>526</v>
      </c>
    </row>
    <row r="8" spans="1:30" ht="28.5" customHeight="1">
      <c r="A8" s="18"/>
      <c r="B8" s="51" t="s">
        <v>23</v>
      </c>
      <c r="C8" s="52"/>
      <c r="D8" s="53"/>
      <c r="E8" s="54" t="s">
        <v>24</v>
      </c>
      <c r="F8" s="54" t="s">
        <v>24</v>
      </c>
      <c r="G8" s="54" t="s">
        <v>24</v>
      </c>
      <c r="H8" s="54" t="s">
        <v>24</v>
      </c>
      <c r="I8" s="54" t="s">
        <v>24</v>
      </c>
      <c r="J8" s="54" t="s">
        <v>24</v>
      </c>
      <c r="K8" s="54" t="s">
        <v>24</v>
      </c>
      <c r="L8" s="54" t="s">
        <v>24</v>
      </c>
      <c r="M8" s="54" t="s">
        <v>24</v>
      </c>
      <c r="N8" s="54" t="s">
        <v>24</v>
      </c>
      <c r="O8" s="54" t="s">
        <v>24</v>
      </c>
      <c r="P8" s="54" t="s">
        <v>24</v>
      </c>
      <c r="Q8" s="54" t="s">
        <v>24</v>
      </c>
      <c r="R8" s="54" t="s">
        <v>24</v>
      </c>
      <c r="S8" s="54" t="s">
        <v>24</v>
      </c>
      <c r="T8" s="54" t="s">
        <v>24</v>
      </c>
      <c r="U8" s="54" t="s">
        <v>24</v>
      </c>
      <c r="V8" s="54" t="s">
        <v>24</v>
      </c>
      <c r="W8" s="54" t="s">
        <v>24</v>
      </c>
      <c r="X8" s="54" t="s">
        <v>24</v>
      </c>
      <c r="Y8" s="54" t="s">
        <v>24</v>
      </c>
      <c r="Z8" s="54" t="s">
        <v>24</v>
      </c>
      <c r="AA8" s="54" t="s">
        <v>24</v>
      </c>
      <c r="AB8" s="54" t="s">
        <v>24</v>
      </c>
      <c r="AC8" s="55" t="s">
        <v>24</v>
      </c>
      <c r="AD8" s="56" t="s">
        <v>24</v>
      </c>
    </row>
    <row r="9" spans="1:30" ht="28.5" customHeight="1">
      <c r="A9" s="18"/>
      <c r="B9" s="57" t="s">
        <v>25</v>
      </c>
      <c r="C9" s="58"/>
      <c r="D9" s="59"/>
      <c r="E9" s="54">
        <v>97</v>
      </c>
      <c r="F9" s="54">
        <v>65</v>
      </c>
      <c r="G9" s="54">
        <v>59</v>
      </c>
      <c r="H9" s="54">
        <v>44</v>
      </c>
      <c r="I9" s="54">
        <v>52</v>
      </c>
      <c r="J9" s="54">
        <v>36</v>
      </c>
      <c r="K9" s="54">
        <v>79</v>
      </c>
      <c r="L9" s="54">
        <v>52</v>
      </c>
      <c r="M9" s="60">
        <v>50</v>
      </c>
      <c r="N9" s="60">
        <v>28</v>
      </c>
      <c r="O9" s="60">
        <v>48</v>
      </c>
      <c r="P9" s="60">
        <v>29</v>
      </c>
      <c r="Q9" s="54">
        <v>63</v>
      </c>
      <c r="R9" s="54">
        <v>44</v>
      </c>
      <c r="S9" s="60">
        <v>67</v>
      </c>
      <c r="T9" s="60">
        <v>50</v>
      </c>
      <c r="U9" s="60">
        <v>66</v>
      </c>
      <c r="V9" s="60">
        <v>47</v>
      </c>
      <c r="W9" s="60">
        <v>52</v>
      </c>
      <c r="X9" s="60">
        <v>40</v>
      </c>
      <c r="Y9" s="60">
        <v>80</v>
      </c>
      <c r="Z9" s="61">
        <v>53</v>
      </c>
      <c r="AA9" s="61">
        <v>54</v>
      </c>
      <c r="AB9" s="62">
        <v>38</v>
      </c>
      <c r="AC9" s="63">
        <f t="shared" si="0"/>
        <v>767</v>
      </c>
      <c r="AD9" s="64">
        <f t="shared" si="0"/>
        <v>526</v>
      </c>
    </row>
    <row r="10" spans="1:30" ht="30" customHeight="1">
      <c r="A10" s="18"/>
      <c r="B10" s="51" t="s">
        <v>26</v>
      </c>
      <c r="C10" s="52"/>
      <c r="D10" s="53"/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60">
        <v>0</v>
      </c>
      <c r="N10" s="60">
        <v>0</v>
      </c>
      <c r="O10" s="60">
        <v>0</v>
      </c>
      <c r="P10" s="60">
        <v>0</v>
      </c>
      <c r="Q10" s="54">
        <v>0</v>
      </c>
      <c r="R10" s="54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1">
        <v>0</v>
      </c>
      <c r="AA10" s="61">
        <v>0</v>
      </c>
      <c r="AB10" s="62">
        <v>0</v>
      </c>
      <c r="AC10" s="65">
        <f t="shared" si="0"/>
        <v>0</v>
      </c>
      <c r="AD10" s="66">
        <f t="shared" si="0"/>
        <v>0</v>
      </c>
    </row>
    <row r="11" spans="1:30" ht="30" customHeight="1">
      <c r="A11" s="18"/>
      <c r="B11" s="57" t="s">
        <v>27</v>
      </c>
      <c r="C11" s="58"/>
      <c r="D11" s="59"/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60">
        <v>0</v>
      </c>
      <c r="N11" s="60">
        <v>0</v>
      </c>
      <c r="O11" s="60">
        <v>0</v>
      </c>
      <c r="P11" s="60">
        <v>0</v>
      </c>
      <c r="Q11" s="54">
        <v>0</v>
      </c>
      <c r="R11" s="54">
        <v>0</v>
      </c>
      <c r="S11" s="60">
        <v>1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2</v>
      </c>
      <c r="Z11" s="61">
        <v>1</v>
      </c>
      <c r="AA11" s="61">
        <v>1</v>
      </c>
      <c r="AB11" s="62">
        <v>1</v>
      </c>
      <c r="AC11" s="65">
        <f t="shared" si="0"/>
        <v>4</v>
      </c>
      <c r="AD11" s="66">
        <f t="shared" si="0"/>
        <v>2</v>
      </c>
    </row>
    <row r="12" spans="1:30" ht="30" customHeight="1">
      <c r="A12" s="18"/>
      <c r="B12" s="57" t="s">
        <v>28</v>
      </c>
      <c r="C12" s="58"/>
      <c r="D12" s="59"/>
      <c r="E12" s="54">
        <v>0</v>
      </c>
      <c r="F12" s="54">
        <v>0</v>
      </c>
      <c r="G12" s="54">
        <v>4</v>
      </c>
      <c r="H12" s="54">
        <v>4</v>
      </c>
      <c r="I12" s="54">
        <v>6</v>
      </c>
      <c r="J12" s="54">
        <v>6</v>
      </c>
      <c r="K12" s="54">
        <v>4</v>
      </c>
      <c r="L12" s="54">
        <v>4</v>
      </c>
      <c r="M12" s="60">
        <v>0</v>
      </c>
      <c r="N12" s="60">
        <v>0</v>
      </c>
      <c r="O12" s="60">
        <v>0</v>
      </c>
      <c r="P12" s="60">
        <v>0</v>
      </c>
      <c r="Q12" s="54">
        <v>2</v>
      </c>
      <c r="R12" s="54">
        <v>1</v>
      </c>
      <c r="S12" s="60">
        <v>10</v>
      </c>
      <c r="T12" s="60">
        <v>10</v>
      </c>
      <c r="U12" s="60">
        <v>8</v>
      </c>
      <c r="V12" s="60">
        <v>6</v>
      </c>
      <c r="W12" s="60">
        <v>4</v>
      </c>
      <c r="X12" s="60">
        <v>2</v>
      </c>
      <c r="Y12" s="60">
        <v>21</v>
      </c>
      <c r="Z12" s="60">
        <v>21</v>
      </c>
      <c r="AA12" s="61">
        <v>5</v>
      </c>
      <c r="AB12" s="62">
        <v>5</v>
      </c>
      <c r="AC12" s="65" t="s">
        <v>29</v>
      </c>
      <c r="AD12" s="66" t="s">
        <v>29</v>
      </c>
    </row>
    <row r="13" spans="1:30" ht="30" customHeight="1">
      <c r="A13" s="18"/>
      <c r="B13" s="57" t="s">
        <v>30</v>
      </c>
      <c r="C13" s="58"/>
      <c r="D13" s="59"/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60">
        <v>0</v>
      </c>
      <c r="N13" s="60">
        <v>0</v>
      </c>
      <c r="O13" s="60">
        <v>0</v>
      </c>
      <c r="P13" s="60">
        <v>0</v>
      </c>
      <c r="Q13" s="54">
        <v>0</v>
      </c>
      <c r="R13" s="54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1">
        <v>0</v>
      </c>
      <c r="AA13" s="61">
        <v>0</v>
      </c>
      <c r="AB13" s="62">
        <v>0</v>
      </c>
      <c r="AC13" s="65">
        <f aca="true" t="shared" si="1" ref="AC13:AD27">E13+G13+I13+K13+M13+O13+Q13+S13+U13+W13+Y13+AA13</f>
        <v>0</v>
      </c>
      <c r="AD13" s="66">
        <f t="shared" si="1"/>
        <v>0</v>
      </c>
    </row>
    <row r="14" spans="1:30" ht="30" customHeight="1">
      <c r="A14" s="18"/>
      <c r="B14" s="57" t="s">
        <v>31</v>
      </c>
      <c r="C14" s="58"/>
      <c r="D14" s="59"/>
      <c r="E14" s="67">
        <v>0</v>
      </c>
      <c r="F14" s="67">
        <v>0</v>
      </c>
      <c r="G14" s="67">
        <v>0</v>
      </c>
      <c r="H14" s="67">
        <v>0</v>
      </c>
      <c r="I14" s="67">
        <v>2</v>
      </c>
      <c r="J14" s="67">
        <v>0</v>
      </c>
      <c r="K14" s="67">
        <v>0</v>
      </c>
      <c r="L14" s="67">
        <v>0</v>
      </c>
      <c r="M14" s="68">
        <v>3</v>
      </c>
      <c r="N14" s="68">
        <v>0</v>
      </c>
      <c r="O14" s="68">
        <v>0</v>
      </c>
      <c r="P14" s="68">
        <v>0</v>
      </c>
      <c r="Q14" s="67">
        <v>3</v>
      </c>
      <c r="R14" s="67">
        <v>1</v>
      </c>
      <c r="S14" s="68">
        <v>1</v>
      </c>
      <c r="T14" s="68">
        <v>0</v>
      </c>
      <c r="U14" s="68">
        <v>1</v>
      </c>
      <c r="V14" s="68">
        <v>1</v>
      </c>
      <c r="W14" s="68">
        <v>0</v>
      </c>
      <c r="X14" s="68">
        <v>0</v>
      </c>
      <c r="Y14" s="68">
        <v>2</v>
      </c>
      <c r="Z14" s="69">
        <v>0</v>
      </c>
      <c r="AA14" s="69">
        <v>0</v>
      </c>
      <c r="AB14" s="70">
        <v>0</v>
      </c>
      <c r="AC14" s="65">
        <f t="shared" si="1"/>
        <v>12</v>
      </c>
      <c r="AD14" s="66">
        <f t="shared" si="1"/>
        <v>2</v>
      </c>
    </row>
    <row r="15" spans="1:30" ht="30" customHeight="1" thickBot="1">
      <c r="A15" s="18"/>
      <c r="B15" s="71" t="s">
        <v>32</v>
      </c>
      <c r="C15" s="72"/>
      <c r="D15" s="73"/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8">
        <v>0</v>
      </c>
      <c r="N15" s="68">
        <v>0</v>
      </c>
      <c r="O15" s="68">
        <v>0</v>
      </c>
      <c r="P15" s="68">
        <v>0</v>
      </c>
      <c r="Q15" s="67">
        <v>0</v>
      </c>
      <c r="R15" s="67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9">
        <v>0</v>
      </c>
      <c r="AA15" s="69">
        <v>0</v>
      </c>
      <c r="AB15" s="74">
        <v>0</v>
      </c>
      <c r="AC15" s="65">
        <f t="shared" si="1"/>
        <v>0</v>
      </c>
      <c r="AD15" s="66">
        <f t="shared" si="1"/>
        <v>0</v>
      </c>
    </row>
    <row r="16" spans="1:30" ht="45" customHeight="1">
      <c r="A16" s="75" t="s">
        <v>33</v>
      </c>
      <c r="B16" s="44" t="s">
        <v>34</v>
      </c>
      <c r="C16" s="45"/>
      <c r="D16" s="46"/>
      <c r="E16" s="76">
        <v>61</v>
      </c>
      <c r="F16" s="76">
        <v>34</v>
      </c>
      <c r="G16" s="76">
        <v>61</v>
      </c>
      <c r="H16" s="76">
        <v>39</v>
      </c>
      <c r="I16" s="76">
        <v>88</v>
      </c>
      <c r="J16" s="76">
        <v>60</v>
      </c>
      <c r="K16" s="76">
        <v>96</v>
      </c>
      <c r="L16" s="76">
        <v>71</v>
      </c>
      <c r="M16" s="77">
        <v>88</v>
      </c>
      <c r="N16" s="77">
        <v>61</v>
      </c>
      <c r="O16" s="77">
        <v>87</v>
      </c>
      <c r="P16" s="77">
        <v>61</v>
      </c>
      <c r="Q16" s="76">
        <v>76</v>
      </c>
      <c r="R16" s="76">
        <v>49</v>
      </c>
      <c r="S16" s="77">
        <v>66</v>
      </c>
      <c r="T16" s="77">
        <v>37</v>
      </c>
      <c r="U16" s="77">
        <v>92</v>
      </c>
      <c r="V16" s="77">
        <v>65</v>
      </c>
      <c r="W16" s="77">
        <v>97</v>
      </c>
      <c r="X16" s="77">
        <v>64</v>
      </c>
      <c r="Y16" s="77">
        <v>73</v>
      </c>
      <c r="Z16" s="78">
        <v>43</v>
      </c>
      <c r="AA16" s="78">
        <v>58</v>
      </c>
      <c r="AB16" s="78">
        <v>41</v>
      </c>
      <c r="AC16" s="79">
        <f t="shared" si="1"/>
        <v>943</v>
      </c>
      <c r="AD16" s="28">
        <f t="shared" si="1"/>
        <v>625</v>
      </c>
    </row>
    <row r="17" spans="1:30" s="87" customFormat="1" ht="30" customHeight="1">
      <c r="A17" s="80"/>
      <c r="B17" s="81" t="s">
        <v>35</v>
      </c>
      <c r="C17" s="81"/>
      <c r="D17" s="81"/>
      <c r="E17" s="82">
        <v>18</v>
      </c>
      <c r="F17" s="82">
        <v>10</v>
      </c>
      <c r="G17" s="82">
        <v>22</v>
      </c>
      <c r="H17" s="82">
        <v>16</v>
      </c>
      <c r="I17" s="82">
        <v>35</v>
      </c>
      <c r="J17" s="82">
        <v>23</v>
      </c>
      <c r="K17" s="82">
        <v>30</v>
      </c>
      <c r="L17" s="82">
        <v>22</v>
      </c>
      <c r="M17" s="83">
        <v>32</v>
      </c>
      <c r="N17" s="83">
        <v>21</v>
      </c>
      <c r="O17" s="83">
        <v>30</v>
      </c>
      <c r="P17" s="83">
        <v>14</v>
      </c>
      <c r="Q17" s="82">
        <v>27</v>
      </c>
      <c r="R17" s="82">
        <v>17</v>
      </c>
      <c r="S17" s="83">
        <v>17</v>
      </c>
      <c r="T17" s="83">
        <v>8</v>
      </c>
      <c r="U17" s="83">
        <v>49</v>
      </c>
      <c r="V17" s="83">
        <v>36</v>
      </c>
      <c r="W17" s="83">
        <v>27</v>
      </c>
      <c r="X17" s="83">
        <v>23</v>
      </c>
      <c r="Y17" s="83">
        <v>35</v>
      </c>
      <c r="Z17" s="84">
        <v>22</v>
      </c>
      <c r="AA17" s="84">
        <v>25</v>
      </c>
      <c r="AB17" s="84">
        <v>19</v>
      </c>
      <c r="AC17" s="85">
        <f t="shared" si="1"/>
        <v>347</v>
      </c>
      <c r="AD17" s="86">
        <f t="shared" si="1"/>
        <v>231</v>
      </c>
    </row>
    <row r="18" spans="1:30" ht="30.75" customHeight="1">
      <c r="A18" s="80"/>
      <c r="B18" s="88" t="s">
        <v>36</v>
      </c>
      <c r="C18" s="81" t="s">
        <v>37</v>
      </c>
      <c r="D18" s="81"/>
      <c r="E18" s="54">
        <v>17</v>
      </c>
      <c r="F18" s="54">
        <v>9</v>
      </c>
      <c r="G18" s="54">
        <v>21</v>
      </c>
      <c r="H18" s="54">
        <v>15</v>
      </c>
      <c r="I18" s="54">
        <v>32</v>
      </c>
      <c r="J18" s="54">
        <v>22</v>
      </c>
      <c r="K18" s="54">
        <v>26</v>
      </c>
      <c r="L18" s="54">
        <v>18</v>
      </c>
      <c r="M18" s="60">
        <v>22</v>
      </c>
      <c r="N18" s="60">
        <v>16</v>
      </c>
      <c r="O18" s="60">
        <v>24</v>
      </c>
      <c r="P18" s="60">
        <v>12</v>
      </c>
      <c r="Q18" s="54">
        <v>25</v>
      </c>
      <c r="R18" s="54">
        <v>15</v>
      </c>
      <c r="S18" s="60">
        <v>14</v>
      </c>
      <c r="T18" s="60">
        <v>7</v>
      </c>
      <c r="U18" s="60">
        <v>45</v>
      </c>
      <c r="V18" s="60">
        <v>35</v>
      </c>
      <c r="W18" s="60">
        <v>24</v>
      </c>
      <c r="X18" s="60">
        <v>20</v>
      </c>
      <c r="Y18" s="60">
        <v>28</v>
      </c>
      <c r="Z18" s="61">
        <v>18</v>
      </c>
      <c r="AA18" s="61">
        <v>23</v>
      </c>
      <c r="AB18" s="89">
        <v>19</v>
      </c>
      <c r="AC18" s="65">
        <f t="shared" si="1"/>
        <v>301</v>
      </c>
      <c r="AD18" s="66">
        <f t="shared" si="1"/>
        <v>206</v>
      </c>
    </row>
    <row r="19" spans="1:30" ht="30.75" customHeight="1">
      <c r="A19" s="80"/>
      <c r="B19" s="88"/>
      <c r="C19" s="88" t="s">
        <v>38</v>
      </c>
      <c r="D19" s="90" t="s">
        <v>39</v>
      </c>
      <c r="E19" s="54">
        <v>0</v>
      </c>
      <c r="F19" s="54">
        <v>0</v>
      </c>
      <c r="G19" s="54">
        <v>2</v>
      </c>
      <c r="H19" s="54">
        <v>2</v>
      </c>
      <c r="I19" s="54">
        <v>3</v>
      </c>
      <c r="J19" s="54">
        <v>2</v>
      </c>
      <c r="K19" s="54">
        <v>3</v>
      </c>
      <c r="L19" s="54">
        <v>1</v>
      </c>
      <c r="M19" s="60">
        <v>2</v>
      </c>
      <c r="N19" s="60">
        <v>0</v>
      </c>
      <c r="O19" s="60">
        <v>1</v>
      </c>
      <c r="P19" s="60">
        <v>0</v>
      </c>
      <c r="Q19" s="54">
        <v>0</v>
      </c>
      <c r="R19" s="54">
        <v>0</v>
      </c>
      <c r="S19" s="60">
        <v>1</v>
      </c>
      <c r="T19" s="60">
        <v>0</v>
      </c>
      <c r="U19" s="60">
        <v>1</v>
      </c>
      <c r="V19" s="60">
        <v>0</v>
      </c>
      <c r="W19" s="60">
        <v>1</v>
      </c>
      <c r="X19" s="60">
        <v>1</v>
      </c>
      <c r="Y19" s="60">
        <v>1</v>
      </c>
      <c r="Z19" s="61">
        <v>0</v>
      </c>
      <c r="AA19" s="61">
        <v>1</v>
      </c>
      <c r="AB19" s="89">
        <v>0</v>
      </c>
      <c r="AC19" s="65">
        <f t="shared" si="1"/>
        <v>16</v>
      </c>
      <c r="AD19" s="66">
        <f t="shared" si="1"/>
        <v>6</v>
      </c>
    </row>
    <row r="20" spans="1:30" ht="30.75" customHeight="1">
      <c r="A20" s="80"/>
      <c r="B20" s="88"/>
      <c r="C20" s="88"/>
      <c r="D20" s="90" t="s">
        <v>40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60">
        <v>0</v>
      </c>
      <c r="N20" s="60">
        <v>0</v>
      </c>
      <c r="O20" s="60">
        <v>0</v>
      </c>
      <c r="P20" s="60">
        <v>0</v>
      </c>
      <c r="Q20" s="54">
        <v>0</v>
      </c>
      <c r="R20" s="54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1">
        <v>0</v>
      </c>
      <c r="AA20" s="61">
        <v>0</v>
      </c>
      <c r="AB20" s="89">
        <v>0</v>
      </c>
      <c r="AC20" s="65">
        <f t="shared" si="1"/>
        <v>0</v>
      </c>
      <c r="AD20" s="66">
        <f t="shared" si="1"/>
        <v>0</v>
      </c>
    </row>
    <row r="21" spans="1:30" ht="30" customHeight="1">
      <c r="A21" s="80"/>
      <c r="B21" s="88"/>
      <c r="C21" s="81" t="s">
        <v>41</v>
      </c>
      <c r="D21" s="81"/>
      <c r="E21" s="54">
        <v>1</v>
      </c>
      <c r="F21" s="54">
        <v>1</v>
      </c>
      <c r="G21" s="54">
        <v>1</v>
      </c>
      <c r="H21" s="54">
        <v>1</v>
      </c>
      <c r="I21" s="54">
        <v>3</v>
      </c>
      <c r="J21" s="54">
        <v>1</v>
      </c>
      <c r="K21" s="54">
        <v>4</v>
      </c>
      <c r="L21" s="54">
        <v>4</v>
      </c>
      <c r="M21" s="60">
        <v>10</v>
      </c>
      <c r="N21" s="60">
        <v>5</v>
      </c>
      <c r="O21" s="60">
        <v>6</v>
      </c>
      <c r="P21" s="60">
        <v>2</v>
      </c>
      <c r="Q21" s="54">
        <v>2</v>
      </c>
      <c r="R21" s="54">
        <v>2</v>
      </c>
      <c r="S21" s="60">
        <v>3</v>
      </c>
      <c r="T21" s="60">
        <v>1</v>
      </c>
      <c r="U21" s="60">
        <v>4</v>
      </c>
      <c r="V21" s="60">
        <v>1</v>
      </c>
      <c r="W21" s="60">
        <v>3</v>
      </c>
      <c r="X21" s="60">
        <v>3</v>
      </c>
      <c r="Y21" s="60">
        <v>7</v>
      </c>
      <c r="Z21" s="61">
        <v>4</v>
      </c>
      <c r="AA21" s="61">
        <v>2</v>
      </c>
      <c r="AB21" s="89">
        <v>0</v>
      </c>
      <c r="AC21" s="65">
        <f t="shared" si="1"/>
        <v>46</v>
      </c>
      <c r="AD21" s="66">
        <f t="shared" si="1"/>
        <v>25</v>
      </c>
    </row>
    <row r="22" spans="1:30" ht="30" customHeight="1">
      <c r="A22" s="80"/>
      <c r="B22" s="88"/>
      <c r="C22" s="88" t="s">
        <v>36</v>
      </c>
      <c r="D22" s="90" t="s">
        <v>42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3</v>
      </c>
      <c r="L22" s="54">
        <v>3</v>
      </c>
      <c r="M22" s="60">
        <v>1</v>
      </c>
      <c r="N22" s="60">
        <v>1</v>
      </c>
      <c r="O22" s="60">
        <v>1</v>
      </c>
      <c r="P22" s="60">
        <v>0</v>
      </c>
      <c r="Q22" s="54">
        <v>0</v>
      </c>
      <c r="R22" s="54">
        <v>0</v>
      </c>
      <c r="S22" s="60">
        <v>0</v>
      </c>
      <c r="T22" s="60">
        <v>0</v>
      </c>
      <c r="U22" s="60">
        <v>0</v>
      </c>
      <c r="V22" s="60">
        <v>0</v>
      </c>
      <c r="W22" s="60">
        <v>1</v>
      </c>
      <c r="X22" s="60">
        <v>1</v>
      </c>
      <c r="Y22" s="60">
        <v>5</v>
      </c>
      <c r="Z22" s="61">
        <v>3</v>
      </c>
      <c r="AA22" s="61">
        <v>0</v>
      </c>
      <c r="AB22" s="89">
        <v>0</v>
      </c>
      <c r="AC22" s="65">
        <f t="shared" si="1"/>
        <v>11</v>
      </c>
      <c r="AD22" s="66">
        <f t="shared" si="1"/>
        <v>8</v>
      </c>
    </row>
    <row r="23" spans="1:30" ht="30" customHeight="1">
      <c r="A23" s="80"/>
      <c r="B23" s="88"/>
      <c r="C23" s="88"/>
      <c r="D23" s="90" t="s">
        <v>43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60">
        <v>8</v>
      </c>
      <c r="N23" s="60">
        <v>4</v>
      </c>
      <c r="O23" s="60">
        <v>4</v>
      </c>
      <c r="P23" s="60">
        <v>1</v>
      </c>
      <c r="Q23" s="54">
        <v>1</v>
      </c>
      <c r="R23" s="54">
        <v>1</v>
      </c>
      <c r="S23" s="60">
        <v>1</v>
      </c>
      <c r="T23" s="60">
        <v>1</v>
      </c>
      <c r="U23" s="60">
        <v>2</v>
      </c>
      <c r="V23" s="60">
        <v>0</v>
      </c>
      <c r="W23" s="60">
        <v>0</v>
      </c>
      <c r="X23" s="60">
        <v>0</v>
      </c>
      <c r="Y23" s="60">
        <v>0</v>
      </c>
      <c r="Z23" s="61">
        <v>0</v>
      </c>
      <c r="AA23" s="61">
        <v>0</v>
      </c>
      <c r="AB23" s="89">
        <v>0</v>
      </c>
      <c r="AC23" s="65">
        <f t="shared" si="1"/>
        <v>16</v>
      </c>
      <c r="AD23" s="66">
        <f t="shared" si="1"/>
        <v>7</v>
      </c>
    </row>
    <row r="24" spans="1:30" ht="33" customHeight="1">
      <c r="A24" s="80"/>
      <c r="B24" s="88"/>
      <c r="C24" s="88"/>
      <c r="D24" s="90" t="s">
        <v>44</v>
      </c>
      <c r="E24" s="54">
        <v>1</v>
      </c>
      <c r="F24" s="54">
        <v>1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60">
        <v>0</v>
      </c>
      <c r="N24" s="60">
        <v>0</v>
      </c>
      <c r="O24" s="60">
        <v>0</v>
      </c>
      <c r="P24" s="60">
        <v>0</v>
      </c>
      <c r="Q24" s="54">
        <v>0</v>
      </c>
      <c r="R24" s="54">
        <v>0</v>
      </c>
      <c r="S24" s="60">
        <v>0</v>
      </c>
      <c r="T24" s="60">
        <v>0</v>
      </c>
      <c r="U24" s="60">
        <v>0</v>
      </c>
      <c r="V24" s="60">
        <v>0</v>
      </c>
      <c r="W24" s="60">
        <v>1</v>
      </c>
      <c r="X24" s="60">
        <v>1</v>
      </c>
      <c r="Y24" s="60">
        <v>2</v>
      </c>
      <c r="Z24" s="60">
        <v>1</v>
      </c>
      <c r="AA24" s="61">
        <v>1</v>
      </c>
      <c r="AB24" s="89">
        <v>0</v>
      </c>
      <c r="AC24" s="91">
        <f>E24+G24+I24+K24+M25+O24+Q24+S24+U24+W24+Y24+AA24</f>
        <v>5</v>
      </c>
      <c r="AD24" s="92">
        <f>F24+H24+J24+L24+N25+P24+R24+T24+V24+X24+Z24+AB24</f>
        <v>3</v>
      </c>
    </row>
    <row r="25" spans="1:30" ht="33" customHeight="1">
      <c r="A25" s="80"/>
      <c r="B25" s="88"/>
      <c r="C25" s="88"/>
      <c r="D25" s="90" t="s">
        <v>45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60">
        <v>0</v>
      </c>
      <c r="N25" s="60">
        <v>0</v>
      </c>
      <c r="O25" s="60">
        <v>0</v>
      </c>
      <c r="P25" s="60">
        <v>0</v>
      </c>
      <c r="Q25" s="54">
        <v>0</v>
      </c>
      <c r="R25" s="54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1">
        <v>0</v>
      </c>
      <c r="AB25" s="89">
        <v>0</v>
      </c>
      <c r="AC25" s="91" t="e">
        <f>E25+G25+I25+K25+#REF!+O25+Q25+S25+U25+W25+Y25+AA25</f>
        <v>#REF!</v>
      </c>
      <c r="AD25" s="92" t="e">
        <f>F25+H25+J25+L25+#REF!+P25+R25+T25+V25+X25+Z25+AB25</f>
        <v>#REF!</v>
      </c>
    </row>
    <row r="26" spans="1:30" ht="30" customHeight="1">
      <c r="A26" s="80"/>
      <c r="B26" s="88"/>
      <c r="C26" s="88"/>
      <c r="D26" s="90" t="s">
        <v>46</v>
      </c>
      <c r="E26" s="54">
        <v>0</v>
      </c>
      <c r="F26" s="54">
        <v>0</v>
      </c>
      <c r="G26" s="54">
        <v>0</v>
      </c>
      <c r="H26" s="54">
        <v>0</v>
      </c>
      <c r="I26" s="54">
        <v>1</v>
      </c>
      <c r="J26" s="54">
        <v>0</v>
      </c>
      <c r="K26" s="54">
        <v>0</v>
      </c>
      <c r="L26" s="54">
        <v>0</v>
      </c>
      <c r="M26" s="60">
        <v>1</v>
      </c>
      <c r="N26" s="60">
        <v>0</v>
      </c>
      <c r="O26" s="60">
        <v>0</v>
      </c>
      <c r="P26" s="60">
        <v>0</v>
      </c>
      <c r="Q26" s="54">
        <v>0</v>
      </c>
      <c r="R26" s="54">
        <v>0</v>
      </c>
      <c r="S26" s="60">
        <v>1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1">
        <v>0</v>
      </c>
      <c r="AA26" s="61">
        <v>1</v>
      </c>
      <c r="AB26" s="89">
        <v>0</v>
      </c>
      <c r="AC26" s="65">
        <f t="shared" si="1"/>
        <v>4</v>
      </c>
      <c r="AD26" s="66">
        <f t="shared" si="1"/>
        <v>0</v>
      </c>
    </row>
    <row r="27" spans="1:30" ht="30" customHeight="1">
      <c r="A27" s="80"/>
      <c r="B27" s="88"/>
      <c r="C27" s="88"/>
      <c r="D27" s="90" t="s">
        <v>47</v>
      </c>
      <c r="E27" s="54">
        <v>0</v>
      </c>
      <c r="F27" s="54">
        <v>0</v>
      </c>
      <c r="G27" s="54">
        <v>0</v>
      </c>
      <c r="H27" s="54">
        <v>0</v>
      </c>
      <c r="I27" s="54">
        <v>1</v>
      </c>
      <c r="J27" s="54">
        <v>1</v>
      </c>
      <c r="K27" s="54">
        <v>1</v>
      </c>
      <c r="L27" s="54">
        <v>1</v>
      </c>
      <c r="M27" s="60">
        <v>0</v>
      </c>
      <c r="N27" s="60">
        <v>0</v>
      </c>
      <c r="O27" s="60">
        <v>0</v>
      </c>
      <c r="P27" s="60">
        <v>0</v>
      </c>
      <c r="Q27" s="54">
        <v>0</v>
      </c>
      <c r="R27" s="54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1">
        <v>0</v>
      </c>
      <c r="AB27" s="89">
        <v>0</v>
      </c>
      <c r="AC27" s="65">
        <f t="shared" si="1"/>
        <v>2</v>
      </c>
      <c r="AD27" s="66">
        <f t="shared" si="1"/>
        <v>2</v>
      </c>
    </row>
    <row r="28" spans="1:30" ht="30" customHeight="1">
      <c r="A28" s="80"/>
      <c r="B28" s="88"/>
      <c r="C28" s="88"/>
      <c r="D28" s="90" t="s">
        <v>48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0">
        <v>0</v>
      </c>
      <c r="N28" s="60">
        <v>0</v>
      </c>
      <c r="O28" s="68">
        <v>0</v>
      </c>
      <c r="P28" s="68">
        <v>0</v>
      </c>
      <c r="Q28" s="67">
        <v>0</v>
      </c>
      <c r="R28" s="67">
        <v>0</v>
      </c>
      <c r="S28" s="60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9">
        <v>0</v>
      </c>
      <c r="AA28" s="69">
        <v>0</v>
      </c>
      <c r="AB28" s="69">
        <v>0</v>
      </c>
      <c r="AC28" s="65">
        <f>E28+G28+I28+K28+M28+O28+Q28+S28+U28+W28+Y28+AA28</f>
        <v>0</v>
      </c>
      <c r="AD28" s="66">
        <f>F28+H28+J28+L28+N28+P28+R28+T28+V28+X28+Z28+AB28</f>
        <v>0</v>
      </c>
    </row>
    <row r="29" spans="1:30" ht="30" customHeight="1">
      <c r="A29" s="80"/>
      <c r="B29" s="88"/>
      <c r="C29" s="88"/>
      <c r="D29" s="90" t="s">
        <v>49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0">
        <v>0</v>
      </c>
      <c r="N29" s="60">
        <v>0</v>
      </c>
      <c r="O29" s="68">
        <v>0</v>
      </c>
      <c r="P29" s="68">
        <v>0</v>
      </c>
      <c r="Q29" s="67">
        <v>0</v>
      </c>
      <c r="R29" s="67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9">
        <v>0</v>
      </c>
      <c r="AB29" s="69">
        <v>0</v>
      </c>
      <c r="AC29" s="65">
        <f aca="true" t="shared" si="2" ref="AC29:AD44">E29+G29+I29+K29+M29+O29+Q29+S29+U29+W29+Y29+AA29</f>
        <v>0</v>
      </c>
      <c r="AD29" s="66">
        <f t="shared" si="2"/>
        <v>0</v>
      </c>
    </row>
    <row r="30" spans="1:30" ht="33" customHeight="1">
      <c r="A30" s="80"/>
      <c r="B30" s="88"/>
      <c r="C30" s="88"/>
      <c r="D30" s="90" t="s">
        <v>50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0">
        <v>0</v>
      </c>
      <c r="N30" s="60">
        <v>0</v>
      </c>
      <c r="O30" s="68">
        <v>0</v>
      </c>
      <c r="P30" s="68">
        <v>0</v>
      </c>
      <c r="Q30" s="67">
        <v>0</v>
      </c>
      <c r="R30" s="67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9">
        <v>0</v>
      </c>
      <c r="AB30" s="69">
        <v>0</v>
      </c>
      <c r="AC30" s="65">
        <f t="shared" si="2"/>
        <v>0</v>
      </c>
      <c r="AD30" s="66">
        <f t="shared" si="2"/>
        <v>0</v>
      </c>
    </row>
    <row r="31" spans="1:30" ht="33" customHeight="1">
      <c r="A31" s="80"/>
      <c r="B31" s="88"/>
      <c r="C31" s="88"/>
      <c r="D31" s="90" t="s">
        <v>51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0">
        <v>0</v>
      </c>
      <c r="N31" s="60">
        <v>0</v>
      </c>
      <c r="O31" s="68">
        <v>0</v>
      </c>
      <c r="P31" s="68">
        <v>0</v>
      </c>
      <c r="Q31" s="67">
        <v>0</v>
      </c>
      <c r="R31" s="67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9">
        <v>0</v>
      </c>
      <c r="AB31" s="69">
        <v>0</v>
      </c>
      <c r="AC31" s="65">
        <f t="shared" si="2"/>
        <v>0</v>
      </c>
      <c r="AD31" s="66">
        <f t="shared" si="2"/>
        <v>0</v>
      </c>
    </row>
    <row r="32" spans="1:30" ht="29.25" customHeight="1">
      <c r="A32" s="80"/>
      <c r="B32" s="88"/>
      <c r="C32" s="88"/>
      <c r="D32" s="90" t="s">
        <v>52</v>
      </c>
      <c r="E32" s="54">
        <v>0</v>
      </c>
      <c r="F32" s="54">
        <v>0</v>
      </c>
      <c r="G32" s="54">
        <v>1</v>
      </c>
      <c r="H32" s="54">
        <v>1</v>
      </c>
      <c r="I32" s="54">
        <v>1</v>
      </c>
      <c r="J32" s="54">
        <v>0</v>
      </c>
      <c r="K32" s="54">
        <v>0</v>
      </c>
      <c r="L32" s="54">
        <v>0</v>
      </c>
      <c r="M32" s="60">
        <v>0</v>
      </c>
      <c r="N32" s="60">
        <v>0</v>
      </c>
      <c r="O32" s="60">
        <v>0</v>
      </c>
      <c r="P32" s="60">
        <v>0</v>
      </c>
      <c r="Q32" s="67">
        <v>0</v>
      </c>
      <c r="R32" s="67">
        <v>0</v>
      </c>
      <c r="S32" s="68">
        <v>0</v>
      </c>
      <c r="T32" s="68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1">
        <v>0</v>
      </c>
      <c r="AA32" s="61">
        <v>0</v>
      </c>
      <c r="AB32" s="61">
        <v>0</v>
      </c>
      <c r="AC32" s="65">
        <f t="shared" si="2"/>
        <v>2</v>
      </c>
      <c r="AD32" s="66">
        <f t="shared" si="2"/>
        <v>1</v>
      </c>
    </row>
    <row r="33" spans="1:30" ht="29.25" customHeight="1">
      <c r="A33" s="80"/>
      <c r="B33" s="88"/>
      <c r="C33" s="88"/>
      <c r="D33" s="90" t="s">
        <v>53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60">
        <v>0</v>
      </c>
      <c r="N33" s="60">
        <v>0</v>
      </c>
      <c r="O33" s="60">
        <v>1</v>
      </c>
      <c r="P33" s="60">
        <v>1</v>
      </c>
      <c r="Q33" s="54">
        <v>1</v>
      </c>
      <c r="R33" s="54">
        <v>1</v>
      </c>
      <c r="S33" s="60">
        <v>1</v>
      </c>
      <c r="T33" s="60">
        <v>0</v>
      </c>
      <c r="U33" s="60">
        <v>2</v>
      </c>
      <c r="V33" s="60">
        <v>1</v>
      </c>
      <c r="W33" s="60">
        <v>1</v>
      </c>
      <c r="X33" s="60">
        <v>1</v>
      </c>
      <c r="Y33" s="60">
        <v>0</v>
      </c>
      <c r="Z33" s="61">
        <v>0</v>
      </c>
      <c r="AA33" s="61">
        <v>0</v>
      </c>
      <c r="AB33" s="61">
        <v>0</v>
      </c>
      <c r="AC33" s="65">
        <f t="shared" si="2"/>
        <v>6</v>
      </c>
      <c r="AD33" s="66">
        <f t="shared" si="2"/>
        <v>4</v>
      </c>
    </row>
    <row r="34" spans="1:30" ht="29.25" customHeight="1">
      <c r="A34" s="80"/>
      <c r="B34" s="81" t="s">
        <v>54</v>
      </c>
      <c r="C34" s="81"/>
      <c r="D34" s="81"/>
      <c r="E34" s="67">
        <v>0</v>
      </c>
      <c r="F34" s="67">
        <v>0</v>
      </c>
      <c r="G34" s="67">
        <v>1</v>
      </c>
      <c r="H34" s="67">
        <v>0</v>
      </c>
      <c r="I34" s="67">
        <v>1</v>
      </c>
      <c r="J34" s="67">
        <v>0</v>
      </c>
      <c r="K34" s="67">
        <v>2</v>
      </c>
      <c r="L34" s="67">
        <v>0</v>
      </c>
      <c r="M34" s="60">
        <v>0</v>
      </c>
      <c r="N34" s="60">
        <v>0</v>
      </c>
      <c r="O34" s="68">
        <v>0</v>
      </c>
      <c r="P34" s="68">
        <v>0</v>
      </c>
      <c r="Q34" s="67">
        <v>3</v>
      </c>
      <c r="R34" s="67">
        <v>1</v>
      </c>
      <c r="S34" s="60">
        <v>1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2</v>
      </c>
      <c r="Z34" s="69">
        <v>0</v>
      </c>
      <c r="AA34" s="69">
        <v>0</v>
      </c>
      <c r="AB34" s="69">
        <v>0</v>
      </c>
      <c r="AC34" s="65">
        <f t="shared" si="2"/>
        <v>10</v>
      </c>
      <c r="AD34" s="66">
        <f t="shared" si="2"/>
        <v>1</v>
      </c>
    </row>
    <row r="35" spans="1:30" ht="30" customHeight="1">
      <c r="A35" s="80"/>
      <c r="B35" s="81" t="s">
        <v>55</v>
      </c>
      <c r="C35" s="81"/>
      <c r="D35" s="81"/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0">
        <v>0</v>
      </c>
      <c r="N35" s="60">
        <v>0</v>
      </c>
      <c r="O35" s="68">
        <v>0</v>
      </c>
      <c r="P35" s="68">
        <v>0</v>
      </c>
      <c r="Q35" s="67">
        <v>0</v>
      </c>
      <c r="R35" s="67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9">
        <v>0</v>
      </c>
      <c r="AA35" s="69">
        <v>0</v>
      </c>
      <c r="AB35" s="69">
        <v>0</v>
      </c>
      <c r="AC35" s="65">
        <f t="shared" si="2"/>
        <v>0</v>
      </c>
      <c r="AD35" s="66">
        <f t="shared" si="2"/>
        <v>0</v>
      </c>
    </row>
    <row r="36" spans="1:30" ht="29.25" customHeight="1">
      <c r="A36" s="80"/>
      <c r="B36" s="81" t="s">
        <v>56</v>
      </c>
      <c r="C36" s="81"/>
      <c r="D36" s="81"/>
      <c r="E36" s="54">
        <v>0</v>
      </c>
      <c r="F36" s="54">
        <v>0</v>
      </c>
      <c r="G36" s="54">
        <v>2</v>
      </c>
      <c r="H36" s="54">
        <v>2</v>
      </c>
      <c r="I36" s="54">
        <v>11</v>
      </c>
      <c r="J36" s="54">
        <v>9</v>
      </c>
      <c r="K36" s="54">
        <v>10</v>
      </c>
      <c r="L36" s="54">
        <v>9</v>
      </c>
      <c r="M36" s="60">
        <v>12</v>
      </c>
      <c r="N36" s="60">
        <v>10</v>
      </c>
      <c r="O36" s="60">
        <v>18</v>
      </c>
      <c r="P36" s="60">
        <v>17</v>
      </c>
      <c r="Q36" s="54">
        <v>4</v>
      </c>
      <c r="R36" s="67">
        <v>4</v>
      </c>
      <c r="S36" s="68">
        <v>2</v>
      </c>
      <c r="T36" s="68">
        <v>1</v>
      </c>
      <c r="U36" s="60">
        <v>9</v>
      </c>
      <c r="V36" s="60">
        <v>9</v>
      </c>
      <c r="W36" s="60">
        <v>2</v>
      </c>
      <c r="X36" s="60">
        <v>2</v>
      </c>
      <c r="Y36" s="60">
        <v>0</v>
      </c>
      <c r="Z36" s="61">
        <v>0</v>
      </c>
      <c r="AA36" s="61">
        <v>4</v>
      </c>
      <c r="AB36" s="61">
        <v>3</v>
      </c>
      <c r="AC36" s="65">
        <f t="shared" si="2"/>
        <v>74</v>
      </c>
      <c r="AD36" s="66">
        <f t="shared" si="2"/>
        <v>66</v>
      </c>
    </row>
    <row r="37" spans="1:30" ht="29.25" customHeight="1">
      <c r="A37" s="80"/>
      <c r="B37" s="81" t="s">
        <v>57</v>
      </c>
      <c r="C37" s="81"/>
      <c r="D37" s="81"/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8">
        <v>0</v>
      </c>
      <c r="N37" s="68">
        <v>0</v>
      </c>
      <c r="O37" s="68">
        <v>0</v>
      </c>
      <c r="P37" s="68">
        <v>0</v>
      </c>
      <c r="Q37" s="67">
        <v>0</v>
      </c>
      <c r="R37" s="67">
        <v>0</v>
      </c>
      <c r="S37" s="60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9">
        <v>0</v>
      </c>
      <c r="AA37" s="69">
        <v>0</v>
      </c>
      <c r="AB37" s="69">
        <v>0</v>
      </c>
      <c r="AC37" s="65">
        <f t="shared" si="2"/>
        <v>0</v>
      </c>
      <c r="AD37" s="66">
        <f t="shared" si="2"/>
        <v>0</v>
      </c>
    </row>
    <row r="38" spans="1:30" ht="30" customHeight="1">
      <c r="A38" s="80"/>
      <c r="B38" s="81" t="s">
        <v>58</v>
      </c>
      <c r="C38" s="81"/>
      <c r="D38" s="81"/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60">
        <v>0</v>
      </c>
      <c r="N38" s="60">
        <v>0</v>
      </c>
      <c r="O38" s="60">
        <v>0</v>
      </c>
      <c r="P38" s="60">
        <v>0</v>
      </c>
      <c r="Q38" s="54">
        <v>0</v>
      </c>
      <c r="R38" s="54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1">
        <v>0</v>
      </c>
      <c r="AC38" s="65">
        <f t="shared" si="2"/>
        <v>0</v>
      </c>
      <c r="AD38" s="66">
        <f t="shared" si="2"/>
        <v>0</v>
      </c>
    </row>
    <row r="39" spans="1:30" ht="21" customHeight="1">
      <c r="A39" s="80"/>
      <c r="B39" s="81" t="s">
        <v>59</v>
      </c>
      <c r="C39" s="81"/>
      <c r="D39" s="81"/>
      <c r="E39" s="54">
        <v>0</v>
      </c>
      <c r="F39" s="54">
        <v>0</v>
      </c>
      <c r="G39" s="54">
        <v>0</v>
      </c>
      <c r="H39" s="54">
        <v>0</v>
      </c>
      <c r="I39" s="60">
        <v>0</v>
      </c>
      <c r="J39" s="60">
        <v>0</v>
      </c>
      <c r="K39" s="54">
        <v>0</v>
      </c>
      <c r="L39" s="54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1">
        <v>0</v>
      </c>
      <c r="AC39" s="65">
        <f t="shared" si="2"/>
        <v>0</v>
      </c>
      <c r="AD39" s="66">
        <f t="shared" si="2"/>
        <v>0</v>
      </c>
    </row>
    <row r="40" spans="1:30" ht="21" customHeight="1">
      <c r="A40" s="80"/>
      <c r="B40" s="93"/>
      <c r="C40" s="93"/>
      <c r="D40" s="90" t="s">
        <v>60</v>
      </c>
      <c r="E40" s="54">
        <v>0</v>
      </c>
      <c r="F40" s="54">
        <v>0</v>
      </c>
      <c r="G40" s="54">
        <v>0</v>
      </c>
      <c r="H40" s="54">
        <v>0</v>
      </c>
      <c r="I40" s="60">
        <v>0</v>
      </c>
      <c r="J40" s="60">
        <v>0</v>
      </c>
      <c r="K40" s="54">
        <v>0</v>
      </c>
      <c r="L40" s="54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1">
        <v>0</v>
      </c>
      <c r="AC40" s="65">
        <f t="shared" si="2"/>
        <v>0</v>
      </c>
      <c r="AD40" s="66">
        <f t="shared" si="2"/>
        <v>0</v>
      </c>
    </row>
    <row r="41" spans="1:30" ht="21" customHeight="1">
      <c r="A41" s="80"/>
      <c r="B41" s="88" t="s">
        <v>61</v>
      </c>
      <c r="C41" s="88"/>
      <c r="D41" s="88"/>
      <c r="E41" s="54">
        <v>0</v>
      </c>
      <c r="F41" s="54">
        <v>0</v>
      </c>
      <c r="G41" s="54">
        <v>0</v>
      </c>
      <c r="H41" s="54">
        <v>0</v>
      </c>
      <c r="I41" s="60">
        <v>0</v>
      </c>
      <c r="J41" s="60">
        <v>0</v>
      </c>
      <c r="K41" s="54">
        <v>0</v>
      </c>
      <c r="L41" s="54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1">
        <v>0</v>
      </c>
      <c r="AC41" s="65">
        <f t="shared" si="2"/>
        <v>0</v>
      </c>
      <c r="AD41" s="66">
        <f t="shared" si="2"/>
        <v>0</v>
      </c>
    </row>
    <row r="42" spans="1:30" ht="21" customHeight="1">
      <c r="A42" s="80"/>
      <c r="B42" s="88" t="s">
        <v>62</v>
      </c>
      <c r="C42" s="88"/>
      <c r="D42" s="88"/>
      <c r="E42" s="54">
        <v>17</v>
      </c>
      <c r="F42" s="54">
        <v>6</v>
      </c>
      <c r="G42" s="54">
        <v>16</v>
      </c>
      <c r="H42" s="54">
        <v>9</v>
      </c>
      <c r="I42" s="60">
        <v>8</v>
      </c>
      <c r="J42" s="60">
        <v>5</v>
      </c>
      <c r="K42" s="60">
        <v>21</v>
      </c>
      <c r="L42" s="60">
        <v>13</v>
      </c>
      <c r="M42" s="60">
        <v>9</v>
      </c>
      <c r="N42" s="60">
        <v>4</v>
      </c>
      <c r="O42" s="60">
        <v>11</v>
      </c>
      <c r="P42" s="60">
        <v>9</v>
      </c>
      <c r="Q42" s="60">
        <v>13</v>
      </c>
      <c r="R42" s="60">
        <v>8</v>
      </c>
      <c r="S42" s="60">
        <v>14</v>
      </c>
      <c r="T42" s="60">
        <v>8</v>
      </c>
      <c r="U42" s="60">
        <v>18</v>
      </c>
      <c r="V42" s="60">
        <v>10</v>
      </c>
      <c r="W42" s="60">
        <v>22</v>
      </c>
      <c r="X42" s="60">
        <v>4</v>
      </c>
      <c r="Y42" s="60">
        <v>15</v>
      </c>
      <c r="Z42" s="60">
        <v>8</v>
      </c>
      <c r="AA42" s="60">
        <v>4</v>
      </c>
      <c r="AB42" s="61">
        <v>2</v>
      </c>
      <c r="AC42" s="65">
        <f t="shared" si="2"/>
        <v>168</v>
      </c>
      <c r="AD42" s="66">
        <f t="shared" si="2"/>
        <v>86</v>
      </c>
    </row>
    <row r="43" spans="1:30" ht="21" customHeight="1">
      <c r="A43" s="80"/>
      <c r="B43" s="88" t="s">
        <v>63</v>
      </c>
      <c r="C43" s="88"/>
      <c r="D43" s="88"/>
      <c r="E43" s="54">
        <v>0</v>
      </c>
      <c r="F43" s="54">
        <v>0</v>
      </c>
      <c r="G43" s="54">
        <v>0</v>
      </c>
      <c r="H43" s="54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1">
        <v>0</v>
      </c>
      <c r="AC43" s="65">
        <f t="shared" si="2"/>
        <v>0</v>
      </c>
      <c r="AD43" s="66">
        <f t="shared" si="2"/>
        <v>0</v>
      </c>
    </row>
    <row r="44" spans="1:30" ht="21" customHeight="1">
      <c r="A44" s="80"/>
      <c r="B44" s="88" t="s">
        <v>64</v>
      </c>
      <c r="C44" s="88"/>
      <c r="D44" s="88"/>
      <c r="E44" s="54">
        <v>4</v>
      </c>
      <c r="F44" s="54">
        <v>2</v>
      </c>
      <c r="G44" s="54">
        <v>5</v>
      </c>
      <c r="H44" s="54">
        <v>2</v>
      </c>
      <c r="I44" s="60">
        <v>2</v>
      </c>
      <c r="J44" s="60">
        <v>0</v>
      </c>
      <c r="K44" s="60">
        <v>0</v>
      </c>
      <c r="L44" s="60">
        <v>0</v>
      </c>
      <c r="M44" s="60">
        <v>3</v>
      </c>
      <c r="N44" s="60">
        <v>2</v>
      </c>
      <c r="O44" s="60">
        <v>3</v>
      </c>
      <c r="P44" s="60">
        <v>1</v>
      </c>
      <c r="Q44" s="60">
        <v>6</v>
      </c>
      <c r="R44" s="60">
        <v>4</v>
      </c>
      <c r="S44" s="60">
        <v>3</v>
      </c>
      <c r="T44" s="60">
        <v>2</v>
      </c>
      <c r="U44" s="60">
        <v>1</v>
      </c>
      <c r="V44" s="60">
        <v>1</v>
      </c>
      <c r="W44" s="60">
        <v>3</v>
      </c>
      <c r="X44" s="60">
        <v>3</v>
      </c>
      <c r="Y44" s="60">
        <v>1</v>
      </c>
      <c r="Z44" s="60">
        <v>0</v>
      </c>
      <c r="AA44" s="60">
        <v>2</v>
      </c>
      <c r="AB44" s="61">
        <v>1</v>
      </c>
      <c r="AC44" s="65">
        <f t="shared" si="2"/>
        <v>33</v>
      </c>
      <c r="AD44" s="66">
        <f t="shared" si="2"/>
        <v>18</v>
      </c>
    </row>
    <row r="45" spans="1:30" ht="21" customHeight="1">
      <c r="A45" s="80"/>
      <c r="B45" s="88" t="s">
        <v>65</v>
      </c>
      <c r="C45" s="88"/>
      <c r="D45" s="88"/>
      <c r="E45" s="54">
        <v>14</v>
      </c>
      <c r="F45" s="54">
        <v>12</v>
      </c>
      <c r="G45" s="54">
        <v>10</v>
      </c>
      <c r="H45" s="54">
        <v>7</v>
      </c>
      <c r="I45" s="60">
        <v>18</v>
      </c>
      <c r="J45" s="60">
        <v>15</v>
      </c>
      <c r="K45" s="60">
        <v>21</v>
      </c>
      <c r="L45" s="60">
        <v>19</v>
      </c>
      <c r="M45" s="60">
        <v>8</v>
      </c>
      <c r="N45" s="60">
        <v>7</v>
      </c>
      <c r="O45" s="60">
        <v>15</v>
      </c>
      <c r="P45" s="60">
        <v>13</v>
      </c>
      <c r="Q45" s="60">
        <v>10</v>
      </c>
      <c r="R45" s="60">
        <v>9</v>
      </c>
      <c r="S45" s="60">
        <v>9</v>
      </c>
      <c r="T45" s="60">
        <v>8</v>
      </c>
      <c r="U45" s="60">
        <v>8</v>
      </c>
      <c r="V45" s="60">
        <v>4</v>
      </c>
      <c r="W45" s="60">
        <v>8</v>
      </c>
      <c r="X45" s="60">
        <v>6</v>
      </c>
      <c r="Y45" s="60">
        <v>6</v>
      </c>
      <c r="Z45" s="60">
        <v>5</v>
      </c>
      <c r="AA45" s="60">
        <v>5</v>
      </c>
      <c r="AB45" s="61">
        <v>5</v>
      </c>
      <c r="AC45" s="65">
        <f aca="true" t="shared" si="3" ref="AC45:AD50">E45+G45+I45+K45+M45+O45+Q45+S45+U45+W45+Y45+AA45</f>
        <v>132</v>
      </c>
      <c r="AD45" s="66">
        <f t="shared" si="3"/>
        <v>110</v>
      </c>
    </row>
    <row r="46" spans="1:30" ht="21" customHeight="1">
      <c r="A46" s="80"/>
      <c r="B46" s="88" t="s">
        <v>66</v>
      </c>
      <c r="C46" s="88"/>
      <c r="D46" s="88"/>
      <c r="E46" s="54">
        <v>0</v>
      </c>
      <c r="F46" s="54">
        <v>0</v>
      </c>
      <c r="G46" s="54">
        <v>0</v>
      </c>
      <c r="H46" s="54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1">
        <v>0</v>
      </c>
      <c r="AC46" s="65">
        <f t="shared" si="3"/>
        <v>0</v>
      </c>
      <c r="AD46" s="66">
        <f t="shared" si="3"/>
        <v>0</v>
      </c>
    </row>
    <row r="47" spans="1:30" ht="21" customHeight="1">
      <c r="A47" s="80"/>
      <c r="B47" s="88" t="s">
        <v>67</v>
      </c>
      <c r="C47" s="88"/>
      <c r="D47" s="88"/>
      <c r="E47" s="60">
        <v>0</v>
      </c>
      <c r="F47" s="60">
        <v>0</v>
      </c>
      <c r="G47" s="54">
        <v>0</v>
      </c>
      <c r="H47" s="54">
        <v>0</v>
      </c>
      <c r="I47" s="60">
        <v>1</v>
      </c>
      <c r="J47" s="60">
        <v>1</v>
      </c>
      <c r="K47" s="60">
        <v>1</v>
      </c>
      <c r="L47" s="60">
        <v>1</v>
      </c>
      <c r="M47" s="60">
        <v>0</v>
      </c>
      <c r="N47" s="60">
        <v>0</v>
      </c>
      <c r="O47" s="60">
        <v>1</v>
      </c>
      <c r="P47" s="60">
        <v>1</v>
      </c>
      <c r="Q47" s="60">
        <v>1</v>
      </c>
      <c r="R47" s="60">
        <v>0</v>
      </c>
      <c r="S47" s="60">
        <v>5</v>
      </c>
      <c r="T47" s="60">
        <v>4</v>
      </c>
      <c r="U47" s="60">
        <v>1</v>
      </c>
      <c r="V47" s="60">
        <v>1</v>
      </c>
      <c r="W47" s="60">
        <v>25</v>
      </c>
      <c r="X47" s="60">
        <v>21</v>
      </c>
      <c r="Y47" s="60">
        <v>2</v>
      </c>
      <c r="Z47" s="60">
        <v>1</v>
      </c>
      <c r="AA47" s="60">
        <v>1</v>
      </c>
      <c r="AB47" s="61">
        <v>1</v>
      </c>
      <c r="AC47" s="65">
        <f t="shared" si="3"/>
        <v>38</v>
      </c>
      <c r="AD47" s="66">
        <f t="shared" si="3"/>
        <v>31</v>
      </c>
    </row>
    <row r="48" spans="1:30" ht="21" customHeight="1">
      <c r="A48" s="80"/>
      <c r="B48" s="88" t="s">
        <v>68</v>
      </c>
      <c r="C48" s="88"/>
      <c r="D48" s="88"/>
      <c r="E48" s="54">
        <v>0</v>
      </c>
      <c r="F48" s="54">
        <v>0</v>
      </c>
      <c r="G48" s="54">
        <v>0</v>
      </c>
      <c r="H48" s="54">
        <v>0</v>
      </c>
      <c r="I48" s="60">
        <v>1</v>
      </c>
      <c r="J48" s="60">
        <v>0</v>
      </c>
      <c r="K48" s="60">
        <v>5</v>
      </c>
      <c r="L48" s="60">
        <v>5</v>
      </c>
      <c r="M48" s="60">
        <v>16</v>
      </c>
      <c r="N48" s="60">
        <v>14</v>
      </c>
      <c r="O48" s="60">
        <v>2</v>
      </c>
      <c r="P48" s="60">
        <v>2</v>
      </c>
      <c r="Q48" s="60">
        <v>1</v>
      </c>
      <c r="R48" s="60">
        <v>1</v>
      </c>
      <c r="S48" s="60">
        <v>1</v>
      </c>
      <c r="T48" s="60">
        <v>0</v>
      </c>
      <c r="U48" s="60">
        <v>4</v>
      </c>
      <c r="V48" s="60">
        <v>3</v>
      </c>
      <c r="W48" s="60">
        <v>1</v>
      </c>
      <c r="X48" s="60">
        <v>1</v>
      </c>
      <c r="Y48" s="60">
        <v>3</v>
      </c>
      <c r="Z48" s="60">
        <v>2</v>
      </c>
      <c r="AA48" s="60">
        <v>1</v>
      </c>
      <c r="AB48" s="61">
        <v>0</v>
      </c>
      <c r="AC48" s="65">
        <f t="shared" si="3"/>
        <v>35</v>
      </c>
      <c r="AD48" s="66">
        <f t="shared" si="3"/>
        <v>28</v>
      </c>
    </row>
    <row r="49" spans="1:30" ht="21" customHeight="1">
      <c r="A49" s="80"/>
      <c r="B49" s="88" t="s">
        <v>69</v>
      </c>
      <c r="C49" s="88"/>
      <c r="D49" s="88"/>
      <c r="E49" s="60">
        <v>0</v>
      </c>
      <c r="F49" s="60">
        <v>0</v>
      </c>
      <c r="G49" s="54">
        <v>0</v>
      </c>
      <c r="H49" s="54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1</v>
      </c>
      <c r="X49" s="60">
        <v>0</v>
      </c>
      <c r="Y49" s="60">
        <v>0</v>
      </c>
      <c r="Z49" s="60">
        <v>0</v>
      </c>
      <c r="AA49" s="60">
        <v>0</v>
      </c>
      <c r="AB49" s="61">
        <v>0</v>
      </c>
      <c r="AC49" s="65">
        <f t="shared" si="3"/>
        <v>1</v>
      </c>
      <c r="AD49" s="66">
        <f t="shared" si="3"/>
        <v>0</v>
      </c>
    </row>
    <row r="50" spans="1:30" ht="21" customHeight="1">
      <c r="A50" s="80"/>
      <c r="B50" s="88" t="s">
        <v>70</v>
      </c>
      <c r="C50" s="88"/>
      <c r="D50" s="88"/>
      <c r="E50" s="54">
        <v>8</v>
      </c>
      <c r="F50" s="54">
        <v>4</v>
      </c>
      <c r="G50" s="54">
        <v>5</v>
      </c>
      <c r="H50" s="54">
        <v>3</v>
      </c>
      <c r="I50" s="60">
        <v>11</v>
      </c>
      <c r="J50" s="60">
        <v>7</v>
      </c>
      <c r="K50" s="60">
        <v>6</v>
      </c>
      <c r="L50" s="60">
        <v>2</v>
      </c>
      <c r="M50" s="60">
        <v>8</v>
      </c>
      <c r="N50" s="60">
        <v>3</v>
      </c>
      <c r="O50" s="60">
        <v>7</v>
      </c>
      <c r="P50" s="60">
        <v>4</v>
      </c>
      <c r="Q50" s="60">
        <v>11</v>
      </c>
      <c r="R50" s="60">
        <v>5</v>
      </c>
      <c r="S50" s="60">
        <v>14</v>
      </c>
      <c r="T50" s="60">
        <v>6</v>
      </c>
      <c r="U50" s="60">
        <v>2</v>
      </c>
      <c r="V50" s="60">
        <v>1</v>
      </c>
      <c r="W50" s="60">
        <v>8</v>
      </c>
      <c r="X50" s="60">
        <v>4</v>
      </c>
      <c r="Y50" s="60">
        <v>9</v>
      </c>
      <c r="Z50" s="60">
        <v>5</v>
      </c>
      <c r="AA50" s="60">
        <v>16</v>
      </c>
      <c r="AB50" s="61">
        <v>10</v>
      </c>
      <c r="AC50" s="65">
        <f t="shared" si="3"/>
        <v>105</v>
      </c>
      <c r="AD50" s="66">
        <f t="shared" si="3"/>
        <v>54</v>
      </c>
    </row>
    <row r="51" spans="1:29" ht="21" customHeight="1">
      <c r="A51" s="94"/>
      <c r="B51" s="94"/>
      <c r="C51" s="94"/>
      <c r="D51" s="95"/>
      <c r="E51" s="96" t="s">
        <v>24</v>
      </c>
      <c r="F51" s="96" t="s">
        <v>24</v>
      </c>
      <c r="G51" s="97" t="s">
        <v>24</v>
      </c>
      <c r="H51" s="97" t="s">
        <v>24</v>
      </c>
      <c r="I51" s="97" t="s">
        <v>24</v>
      </c>
      <c r="J51" s="97" t="s">
        <v>24</v>
      </c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21" customHeight="1">
      <c r="A52" s="94"/>
      <c r="B52" s="94"/>
      <c r="C52" s="94"/>
      <c r="D52" s="95"/>
      <c r="E52" s="96"/>
      <c r="F52" s="96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2018-02-02T13:29:35Z</dcterms:created>
  <dcterms:modified xsi:type="dcterms:W3CDTF">2018-02-02T13:36:04Z</dcterms:modified>
  <cp:category/>
  <cp:version/>
  <cp:contentType/>
  <cp:contentStatus/>
</cp:coreProperties>
</file>