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długotrwale bezrobotni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<sst xmlns="http://schemas.openxmlformats.org/spreadsheetml/2006/main" count="123" uniqueCount="71">
  <si>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Długotrwale Bezrobotni w 2020 r.</t>
  </si>
  <si>
    <t>l.p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</si>
  <si>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</si>
  <si>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</si>
  <si>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</si>
  <si>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</si>
  <si>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</si>
  <si>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</si>
  <si>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</si>
  <si>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</si>
  <si>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</si>
  <si>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</si>
  <si>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</si>
  <si>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</si>
  <si>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</si>
  <si>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</si>
  <si>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</si>
  <si>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</si>
  <si>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</si>
  <si>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</si>
  <si>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</si>
  <si>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</si>
  <si>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</si>
  <si>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</si>
  <si>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X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</si>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</sst>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3" fontId="19" fillId="34" borderId="34" xfId="0" applyNumberFormat="1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4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C50" sqref="AC50"/>
    </sheetView>
  </sheetViews>
  <sheetFormatPr defaultColWidth="9.00390625" defaultRowHeight="12.75"/>
  <cols>
    <col min="1" max="3" width="3.00390625" style="86" customWidth="1"/>
    <col min="4" max="4" width="36.125" style="0" customWidth="1"/>
    <col min="5" max="5" width="7.75390625" style="0" customWidth="1"/>
    <col min="6" max="28" width="6.75390625" style="0" customWidth="1"/>
    <col min="29" max="29" width="7.87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515</v>
      </c>
      <c r="F4" s="22">
        <v>373</v>
      </c>
      <c r="G4" s="23">
        <v>504</v>
      </c>
      <c r="H4" s="23">
        <v>364</v>
      </c>
      <c r="I4" s="23">
        <v>505</v>
      </c>
      <c r="J4" s="23">
        <v>369</v>
      </c>
      <c r="K4" s="23">
        <v>525</v>
      </c>
      <c r="L4" s="23">
        <v>386</v>
      </c>
      <c r="M4" s="23">
        <v>554</v>
      </c>
      <c r="N4" s="24">
        <v>408</v>
      </c>
      <c r="O4" s="23">
        <v>543</v>
      </c>
      <c r="P4" s="23">
        <v>401</v>
      </c>
      <c r="Q4" s="23">
        <v>563</v>
      </c>
      <c r="R4" s="23">
        <v>404</v>
      </c>
      <c r="S4" s="23">
        <v>569</v>
      </c>
      <c r="T4" s="23">
        <v>404</v>
      </c>
      <c r="U4" s="23">
        <v>585</v>
      </c>
      <c r="V4" s="23">
        <v>408</v>
      </c>
      <c r="W4" s="23">
        <v>577</v>
      </c>
      <c r="X4" s="23">
        <v>406</v>
      </c>
      <c r="Y4" s="23">
        <v>593</v>
      </c>
      <c r="Z4" s="25">
        <v>415</v>
      </c>
      <c r="AA4" s="25">
        <v>625</v>
      </c>
      <c r="AB4" s="26">
        <v>437</v>
      </c>
      <c r="AC4" s="27">
        <f aca="true" t="shared" si="0" ref="AC4:AD11">E4+G4+I4+K4+M4+O4+Q4+S4+U4+W4+Y4+AA4</f>
        <v>6658</v>
      </c>
      <c r="AD4" s="28">
        <f t="shared" si="0"/>
        <v>4775</v>
      </c>
    </row>
    <row r="5" spans="1:30" ht="28.5" customHeight="1">
      <c r="A5" s="18"/>
      <c r="B5" s="29" t="s">
        <v>19</v>
      </c>
      <c r="C5" s="30"/>
      <c r="D5" s="30"/>
      <c r="E5" s="31">
        <v>0</v>
      </c>
      <c r="F5" s="31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1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1</v>
      </c>
      <c r="V5" s="32">
        <v>0</v>
      </c>
      <c r="W5" s="32">
        <v>1</v>
      </c>
      <c r="X5" s="32">
        <v>0</v>
      </c>
      <c r="Y5" s="32">
        <v>2</v>
      </c>
      <c r="Z5" s="32">
        <v>1</v>
      </c>
      <c r="AA5" s="33">
        <v>2</v>
      </c>
      <c r="AB5" s="34">
        <v>1</v>
      </c>
      <c r="AC5" s="27">
        <f t="shared" si="0"/>
        <v>7</v>
      </c>
      <c r="AD5" s="28">
        <f t="shared" si="0"/>
        <v>2</v>
      </c>
    </row>
    <row r="6" spans="1:30" ht="28.5" customHeight="1" thickBot="1">
      <c r="A6" s="18"/>
      <c r="B6" s="35" t="s">
        <v>20</v>
      </c>
      <c r="C6" s="36"/>
      <c r="D6" s="37"/>
      <c r="E6" s="38">
        <v>72</v>
      </c>
      <c r="F6" s="38">
        <v>30</v>
      </c>
      <c r="G6" s="38">
        <v>71</v>
      </c>
      <c r="H6" s="38">
        <v>29</v>
      </c>
      <c r="I6" s="38">
        <v>69</v>
      </c>
      <c r="J6" s="38">
        <v>29</v>
      </c>
      <c r="K6" s="38">
        <v>72</v>
      </c>
      <c r="L6" s="38">
        <v>29</v>
      </c>
      <c r="M6" s="38">
        <v>74</v>
      </c>
      <c r="N6" s="38">
        <v>29</v>
      </c>
      <c r="O6" s="38">
        <v>73</v>
      </c>
      <c r="P6" s="38">
        <v>28</v>
      </c>
      <c r="Q6" s="38">
        <v>73</v>
      </c>
      <c r="R6" s="38">
        <v>28</v>
      </c>
      <c r="S6" s="38">
        <v>72</v>
      </c>
      <c r="T6" s="38">
        <v>29</v>
      </c>
      <c r="U6" s="38">
        <v>72</v>
      </c>
      <c r="V6" s="38">
        <v>30</v>
      </c>
      <c r="W6" s="38">
        <v>68</v>
      </c>
      <c r="X6" s="38">
        <v>29</v>
      </c>
      <c r="Y6" s="38">
        <v>68</v>
      </c>
      <c r="Z6" s="38">
        <v>28</v>
      </c>
      <c r="AA6" s="38">
        <v>64</v>
      </c>
      <c r="AB6" s="38">
        <v>26</v>
      </c>
      <c r="AC6" s="27">
        <f t="shared" si="0"/>
        <v>848</v>
      </c>
      <c r="AD6" s="28">
        <f t="shared" si="0"/>
        <v>344</v>
      </c>
    </row>
    <row r="7" spans="1:30" ht="40.5" customHeight="1">
      <c r="A7" s="39" t="s">
        <v>21</v>
      </c>
      <c r="B7" s="40" t="s">
        <v>22</v>
      </c>
      <c r="C7" s="41"/>
      <c r="D7" s="42"/>
      <c r="E7" s="24">
        <v>64</v>
      </c>
      <c r="F7" s="24">
        <v>43</v>
      </c>
      <c r="G7" s="24">
        <v>48</v>
      </c>
      <c r="H7" s="24">
        <v>37</v>
      </c>
      <c r="I7" s="24">
        <v>52</v>
      </c>
      <c r="J7" s="24">
        <v>39</v>
      </c>
      <c r="K7" s="24">
        <v>39</v>
      </c>
      <c r="L7" s="24">
        <v>27</v>
      </c>
      <c r="M7" s="24">
        <v>62</v>
      </c>
      <c r="N7" s="24">
        <v>44</v>
      </c>
      <c r="O7" s="24">
        <v>39</v>
      </c>
      <c r="P7" s="24">
        <v>30</v>
      </c>
      <c r="Q7" s="24">
        <v>67</v>
      </c>
      <c r="R7" s="24">
        <v>43</v>
      </c>
      <c r="S7" s="24">
        <v>59</v>
      </c>
      <c r="T7" s="24">
        <v>38</v>
      </c>
      <c r="U7" s="24">
        <v>75</v>
      </c>
      <c r="V7" s="24">
        <v>48</v>
      </c>
      <c r="W7" s="24">
        <v>48</v>
      </c>
      <c r="X7" s="24">
        <v>35</v>
      </c>
      <c r="Y7" s="24">
        <v>60</v>
      </c>
      <c r="Z7" s="43">
        <v>40</v>
      </c>
      <c r="AA7" s="43">
        <v>63</v>
      </c>
      <c r="AB7" s="44">
        <v>43</v>
      </c>
      <c r="AC7" s="27">
        <f t="shared" si="0"/>
        <v>676</v>
      </c>
      <c r="AD7" s="28">
        <f t="shared" si="0"/>
        <v>467</v>
      </c>
    </row>
    <row r="8" spans="1:30" ht="28.5" customHeight="1">
      <c r="A8" s="18"/>
      <c r="B8" s="45" t="s">
        <v>23</v>
      </c>
      <c r="C8" s="46"/>
      <c r="D8" s="47"/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8" t="s">
        <v>24</v>
      </c>
      <c r="K8" s="48" t="s">
        <v>24</v>
      </c>
      <c r="L8" s="48" t="s">
        <v>24</v>
      </c>
      <c r="M8" s="48" t="s">
        <v>24</v>
      </c>
      <c r="N8" s="48" t="s">
        <v>24</v>
      </c>
      <c r="O8" s="48" t="s">
        <v>24</v>
      </c>
      <c r="P8" s="48" t="s">
        <v>24</v>
      </c>
      <c r="Q8" s="48" t="s">
        <v>24</v>
      </c>
      <c r="R8" s="48" t="s">
        <v>24</v>
      </c>
      <c r="S8" s="48" t="s">
        <v>24</v>
      </c>
      <c r="T8" s="48" t="s">
        <v>24</v>
      </c>
      <c r="U8" s="48" t="s">
        <v>24</v>
      </c>
      <c r="V8" s="48" t="s">
        <v>24</v>
      </c>
      <c r="W8" s="48" t="s">
        <v>24</v>
      </c>
      <c r="X8" s="48" t="s">
        <v>24</v>
      </c>
      <c r="Y8" s="48" t="s">
        <v>24</v>
      </c>
      <c r="Z8" s="48" t="s">
        <v>24</v>
      </c>
      <c r="AA8" s="48" t="s">
        <v>24</v>
      </c>
      <c r="AB8" s="48" t="s">
        <v>24</v>
      </c>
      <c r="AC8" s="49" t="s">
        <v>24</v>
      </c>
      <c r="AD8" s="50" t="s">
        <v>24</v>
      </c>
    </row>
    <row r="9" spans="1:30" ht="28.5" customHeight="1">
      <c r="A9" s="18"/>
      <c r="B9" s="51" t="s">
        <v>25</v>
      </c>
      <c r="C9" s="52"/>
      <c r="D9" s="53"/>
      <c r="E9" s="48">
        <v>64</v>
      </c>
      <c r="F9" s="48">
        <v>43</v>
      </c>
      <c r="G9" s="48">
        <v>48</v>
      </c>
      <c r="H9" s="48">
        <v>37</v>
      </c>
      <c r="I9" s="48">
        <v>52</v>
      </c>
      <c r="J9" s="48">
        <v>39</v>
      </c>
      <c r="K9" s="48">
        <v>39</v>
      </c>
      <c r="L9" s="48">
        <v>27</v>
      </c>
      <c r="M9" s="48">
        <v>62</v>
      </c>
      <c r="N9" s="48">
        <v>44</v>
      </c>
      <c r="O9" s="48">
        <v>39</v>
      </c>
      <c r="P9" s="48">
        <v>30</v>
      </c>
      <c r="Q9" s="48">
        <v>67</v>
      </c>
      <c r="R9" s="48">
        <v>43</v>
      </c>
      <c r="S9" s="48">
        <v>59</v>
      </c>
      <c r="T9" s="48">
        <v>38</v>
      </c>
      <c r="U9" s="48">
        <v>75</v>
      </c>
      <c r="V9" s="48">
        <v>48</v>
      </c>
      <c r="W9" s="48">
        <v>48</v>
      </c>
      <c r="X9" s="48">
        <v>35</v>
      </c>
      <c r="Y9" s="48">
        <v>60</v>
      </c>
      <c r="Z9" s="54">
        <v>40</v>
      </c>
      <c r="AA9" s="54">
        <v>63</v>
      </c>
      <c r="AB9" s="55">
        <v>43</v>
      </c>
      <c r="AC9" s="56">
        <f t="shared" si="0"/>
        <v>676</v>
      </c>
      <c r="AD9" s="57">
        <f t="shared" si="0"/>
        <v>467</v>
      </c>
    </row>
    <row r="10" spans="1:30" ht="30" customHeight="1">
      <c r="A10" s="18"/>
      <c r="B10" s="45" t="s">
        <v>26</v>
      </c>
      <c r="C10" s="46"/>
      <c r="D10" s="47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>
        <v>0</v>
      </c>
      <c r="AA10" s="54">
        <v>0</v>
      </c>
      <c r="AB10" s="55">
        <v>0</v>
      </c>
      <c r="AC10" s="58">
        <f t="shared" si="0"/>
        <v>0</v>
      </c>
      <c r="AD10" s="59">
        <f t="shared" si="0"/>
        <v>0</v>
      </c>
    </row>
    <row r="11" spans="1:30" ht="30" customHeight="1">
      <c r="A11" s="18"/>
      <c r="B11" s="51" t="s">
        <v>27</v>
      </c>
      <c r="C11" s="52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54">
        <v>0</v>
      </c>
      <c r="AA11" s="54">
        <v>0</v>
      </c>
      <c r="AB11" s="55">
        <v>0</v>
      </c>
      <c r="AC11" s="58">
        <f t="shared" si="0"/>
        <v>0</v>
      </c>
      <c r="AD11" s="59">
        <f t="shared" si="0"/>
        <v>0</v>
      </c>
    </row>
    <row r="12" spans="1:30" ht="30" customHeight="1">
      <c r="A12" s="18"/>
      <c r="B12" s="51" t="s">
        <v>28</v>
      </c>
      <c r="C12" s="52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3</v>
      </c>
      <c r="L12" s="48">
        <v>3</v>
      </c>
      <c r="M12" s="48">
        <v>12</v>
      </c>
      <c r="N12" s="48">
        <v>12</v>
      </c>
      <c r="O12" s="48">
        <v>4</v>
      </c>
      <c r="P12" s="48">
        <v>4</v>
      </c>
      <c r="Q12" s="48">
        <v>9</v>
      </c>
      <c r="R12" s="48">
        <v>8</v>
      </c>
      <c r="S12" s="48">
        <v>1</v>
      </c>
      <c r="T12" s="48">
        <v>1</v>
      </c>
      <c r="U12" s="48">
        <v>0</v>
      </c>
      <c r="V12" s="48">
        <v>0</v>
      </c>
      <c r="W12" s="48">
        <v>3</v>
      </c>
      <c r="X12" s="48">
        <v>3</v>
      </c>
      <c r="Y12" s="48">
        <v>10</v>
      </c>
      <c r="Z12" s="48">
        <v>10</v>
      </c>
      <c r="AA12" s="54">
        <v>10</v>
      </c>
      <c r="AB12" s="55">
        <v>9</v>
      </c>
      <c r="AC12" s="58" t="s">
        <v>29</v>
      </c>
      <c r="AD12" s="59" t="s">
        <v>29</v>
      </c>
    </row>
    <row r="13" spans="1:30" ht="30" customHeight="1">
      <c r="A13" s="18"/>
      <c r="B13" s="51" t="s">
        <v>30</v>
      </c>
      <c r="C13" s="52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>
        <v>0</v>
      </c>
      <c r="AA13" s="54">
        <v>0</v>
      </c>
      <c r="AB13" s="55">
        <v>0</v>
      </c>
      <c r="AC13" s="58">
        <f aca="true" t="shared" si="1" ref="AC13:AD27">E13+G13+I13+K13+M13+O13+Q13+S13+U13+W13+Y13+AA13</f>
        <v>0</v>
      </c>
      <c r="AD13" s="59">
        <f t="shared" si="1"/>
        <v>0</v>
      </c>
    </row>
    <row r="14" spans="1:30" ht="30" customHeight="1">
      <c r="A14" s="18"/>
      <c r="B14" s="51" t="s">
        <v>31</v>
      </c>
      <c r="C14" s="52"/>
      <c r="D14" s="53"/>
      <c r="E14" s="60">
        <v>0</v>
      </c>
      <c r="F14" s="60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60">
        <v>0</v>
      </c>
      <c r="N14" s="60">
        <v>0</v>
      </c>
      <c r="O14" s="60">
        <v>1</v>
      </c>
      <c r="P14" s="60">
        <v>0</v>
      </c>
      <c r="Q14" s="60">
        <v>1</v>
      </c>
      <c r="R14" s="60">
        <v>0</v>
      </c>
      <c r="S14" s="60">
        <v>2</v>
      </c>
      <c r="T14" s="60">
        <v>0</v>
      </c>
      <c r="U14" s="60">
        <v>4</v>
      </c>
      <c r="V14" s="60">
        <v>0</v>
      </c>
      <c r="W14" s="60">
        <v>1</v>
      </c>
      <c r="X14" s="60">
        <v>0</v>
      </c>
      <c r="Y14" s="60">
        <v>5</v>
      </c>
      <c r="Z14" s="61">
        <v>2</v>
      </c>
      <c r="AA14" s="61">
        <v>1</v>
      </c>
      <c r="AB14" s="62">
        <v>1</v>
      </c>
      <c r="AC14" s="58">
        <f t="shared" si="1"/>
        <v>15</v>
      </c>
      <c r="AD14" s="59">
        <f t="shared" si="1"/>
        <v>3</v>
      </c>
    </row>
    <row r="15" spans="1:30" ht="30" customHeight="1" thickBot="1">
      <c r="A15" s="18"/>
      <c r="B15" s="63" t="s">
        <v>32</v>
      </c>
      <c r="C15" s="64"/>
      <c r="D15" s="65"/>
      <c r="E15" s="60">
        <v>0</v>
      </c>
      <c r="F15" s="60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1">
        <v>0</v>
      </c>
      <c r="AA15" s="61">
        <v>0</v>
      </c>
      <c r="AB15" s="66">
        <v>0</v>
      </c>
      <c r="AC15" s="58">
        <f t="shared" si="1"/>
        <v>0</v>
      </c>
      <c r="AD15" s="59">
        <f t="shared" si="1"/>
        <v>0</v>
      </c>
    </row>
    <row r="16" spans="1:30" ht="45" customHeight="1">
      <c r="A16" s="67" t="s">
        <v>33</v>
      </c>
      <c r="B16" s="40" t="s">
        <v>34</v>
      </c>
      <c r="C16" s="41"/>
      <c r="D16" s="42"/>
      <c r="E16" s="68">
        <v>37</v>
      </c>
      <c r="F16" s="68">
        <v>25</v>
      </c>
      <c r="G16" s="68">
        <v>59</v>
      </c>
      <c r="H16" s="68">
        <v>46</v>
      </c>
      <c r="I16" s="68">
        <v>51</v>
      </c>
      <c r="J16" s="68">
        <v>34</v>
      </c>
      <c r="K16" s="68">
        <v>19</v>
      </c>
      <c r="L16" s="68">
        <v>10</v>
      </c>
      <c r="M16" s="68">
        <v>33</v>
      </c>
      <c r="N16" s="68">
        <v>22</v>
      </c>
      <c r="O16" s="68">
        <v>50</v>
      </c>
      <c r="P16" s="68">
        <v>37</v>
      </c>
      <c r="Q16" s="68">
        <v>47</v>
      </c>
      <c r="R16" s="68">
        <v>40</v>
      </c>
      <c r="S16" s="68">
        <v>53</v>
      </c>
      <c r="T16" s="68">
        <v>38</v>
      </c>
      <c r="U16" s="68">
        <v>59</v>
      </c>
      <c r="V16" s="68">
        <v>44</v>
      </c>
      <c r="W16" s="68">
        <v>56</v>
      </c>
      <c r="X16" s="68">
        <v>37</v>
      </c>
      <c r="Y16" s="68">
        <v>44</v>
      </c>
      <c r="Z16" s="69">
        <v>31</v>
      </c>
      <c r="AA16" s="69">
        <v>31</v>
      </c>
      <c r="AB16" s="69">
        <v>21</v>
      </c>
      <c r="AC16" s="70">
        <f t="shared" si="1"/>
        <v>539</v>
      </c>
      <c r="AD16" s="44">
        <f t="shared" si="1"/>
        <v>385</v>
      </c>
    </row>
    <row r="17" spans="1:30" s="77" customFormat="1" ht="30" customHeight="1">
      <c r="A17" s="71"/>
      <c r="B17" s="72" t="s">
        <v>35</v>
      </c>
      <c r="C17" s="72"/>
      <c r="D17" s="72"/>
      <c r="E17" s="73">
        <v>13</v>
      </c>
      <c r="F17" s="73">
        <v>9</v>
      </c>
      <c r="G17" s="73">
        <v>14</v>
      </c>
      <c r="H17" s="73">
        <v>10</v>
      </c>
      <c r="I17" s="73">
        <v>13</v>
      </c>
      <c r="J17" s="73">
        <v>10</v>
      </c>
      <c r="K17" s="73">
        <v>2</v>
      </c>
      <c r="L17" s="73">
        <v>1</v>
      </c>
      <c r="M17" s="73">
        <v>14</v>
      </c>
      <c r="N17" s="73">
        <v>11</v>
      </c>
      <c r="O17" s="73">
        <v>21</v>
      </c>
      <c r="P17" s="73">
        <v>13</v>
      </c>
      <c r="Q17" s="73">
        <v>21</v>
      </c>
      <c r="R17" s="73">
        <v>17</v>
      </c>
      <c r="S17" s="73">
        <v>21</v>
      </c>
      <c r="T17" s="73">
        <v>15</v>
      </c>
      <c r="U17" s="73">
        <v>19</v>
      </c>
      <c r="V17" s="73">
        <v>15</v>
      </c>
      <c r="W17" s="73">
        <v>17</v>
      </c>
      <c r="X17" s="73">
        <v>14</v>
      </c>
      <c r="Y17" s="73">
        <v>18</v>
      </c>
      <c r="Z17" s="74">
        <v>15</v>
      </c>
      <c r="AA17" s="74">
        <v>12</v>
      </c>
      <c r="AB17" s="74">
        <v>11</v>
      </c>
      <c r="AC17" s="75">
        <f t="shared" si="1"/>
        <v>185</v>
      </c>
      <c r="AD17" s="76">
        <f t="shared" si="1"/>
        <v>141</v>
      </c>
    </row>
    <row r="18" spans="1:30" ht="30.75" customHeight="1">
      <c r="A18" s="71"/>
      <c r="B18" s="78" t="s">
        <v>36</v>
      </c>
      <c r="C18" s="72" t="s">
        <v>37</v>
      </c>
      <c r="D18" s="72"/>
      <c r="E18" s="48">
        <v>12</v>
      </c>
      <c r="F18" s="48">
        <v>9</v>
      </c>
      <c r="G18" s="48">
        <v>11</v>
      </c>
      <c r="H18" s="48">
        <v>8</v>
      </c>
      <c r="I18" s="48">
        <v>11</v>
      </c>
      <c r="J18" s="48">
        <v>8</v>
      </c>
      <c r="K18" s="48">
        <v>2</v>
      </c>
      <c r="L18" s="48">
        <v>1</v>
      </c>
      <c r="M18" s="48">
        <v>12</v>
      </c>
      <c r="N18" s="48">
        <v>10</v>
      </c>
      <c r="O18" s="48">
        <v>21</v>
      </c>
      <c r="P18" s="48">
        <v>13</v>
      </c>
      <c r="Q18" s="48">
        <v>18</v>
      </c>
      <c r="R18" s="48">
        <v>15</v>
      </c>
      <c r="S18" s="48">
        <v>20</v>
      </c>
      <c r="T18" s="48">
        <v>15</v>
      </c>
      <c r="U18" s="48">
        <v>17</v>
      </c>
      <c r="V18" s="48">
        <v>13</v>
      </c>
      <c r="W18" s="48">
        <v>17</v>
      </c>
      <c r="X18" s="48">
        <v>14</v>
      </c>
      <c r="Y18" s="48">
        <v>16</v>
      </c>
      <c r="Z18" s="54">
        <v>15</v>
      </c>
      <c r="AA18" s="54">
        <v>0</v>
      </c>
      <c r="AB18" s="74">
        <v>0</v>
      </c>
      <c r="AC18" s="58">
        <f t="shared" si="1"/>
        <v>157</v>
      </c>
      <c r="AD18" s="59">
        <f t="shared" si="1"/>
        <v>121</v>
      </c>
    </row>
    <row r="19" spans="1:30" ht="30.75" customHeight="1">
      <c r="A19" s="71"/>
      <c r="B19" s="78"/>
      <c r="C19" s="78" t="s">
        <v>38</v>
      </c>
      <c r="D19" s="79" t="s">
        <v>39</v>
      </c>
      <c r="E19" s="48">
        <v>0</v>
      </c>
      <c r="F19" s="48">
        <v>0</v>
      </c>
      <c r="G19" s="48">
        <v>1</v>
      </c>
      <c r="H19" s="48">
        <v>1</v>
      </c>
      <c r="I19" s="48">
        <v>1</v>
      </c>
      <c r="J19" s="48">
        <v>1</v>
      </c>
      <c r="K19" s="48">
        <v>0</v>
      </c>
      <c r="L19" s="48">
        <v>0</v>
      </c>
      <c r="M19" s="48">
        <v>1</v>
      </c>
      <c r="N19" s="48">
        <v>0</v>
      </c>
      <c r="O19" s="48">
        <v>0</v>
      </c>
      <c r="P19" s="48">
        <v>0</v>
      </c>
      <c r="Q19" s="48">
        <v>2</v>
      </c>
      <c r="R19" s="48">
        <v>1</v>
      </c>
      <c r="S19" s="48">
        <v>2</v>
      </c>
      <c r="T19" s="48">
        <v>2</v>
      </c>
      <c r="U19" s="48">
        <v>0</v>
      </c>
      <c r="V19" s="48">
        <v>0</v>
      </c>
      <c r="W19" s="48">
        <v>2</v>
      </c>
      <c r="X19" s="48">
        <v>1</v>
      </c>
      <c r="Y19" s="48">
        <v>1</v>
      </c>
      <c r="Z19" s="54">
        <v>1</v>
      </c>
      <c r="AA19" s="54">
        <v>0</v>
      </c>
      <c r="AB19" s="74">
        <v>0</v>
      </c>
      <c r="AC19" s="58">
        <f t="shared" si="1"/>
        <v>10</v>
      </c>
      <c r="AD19" s="59">
        <f t="shared" si="1"/>
        <v>7</v>
      </c>
    </row>
    <row r="20" spans="1:30" ht="30.75" customHeight="1">
      <c r="A20" s="71"/>
      <c r="B20" s="78"/>
      <c r="C20" s="78"/>
      <c r="D20" s="79" t="s">
        <v>40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>
        <v>0</v>
      </c>
      <c r="AA20" s="54">
        <v>1</v>
      </c>
      <c r="AB20" s="74">
        <v>0</v>
      </c>
      <c r="AC20" s="58">
        <f t="shared" si="1"/>
        <v>1</v>
      </c>
      <c r="AD20" s="59">
        <f t="shared" si="1"/>
        <v>0</v>
      </c>
    </row>
    <row r="21" spans="1:30" ht="30" customHeight="1">
      <c r="A21" s="71"/>
      <c r="B21" s="78"/>
      <c r="C21" s="72" t="s">
        <v>41</v>
      </c>
      <c r="D21" s="72"/>
      <c r="E21" s="48">
        <v>1</v>
      </c>
      <c r="F21" s="48">
        <v>0</v>
      </c>
      <c r="G21" s="48">
        <v>3</v>
      </c>
      <c r="H21" s="48">
        <v>2</v>
      </c>
      <c r="I21" s="48">
        <v>2</v>
      </c>
      <c r="J21" s="48">
        <v>2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3</v>
      </c>
      <c r="R21" s="48">
        <v>2</v>
      </c>
      <c r="S21" s="48">
        <v>1</v>
      </c>
      <c r="T21" s="48">
        <v>0</v>
      </c>
      <c r="U21" s="48">
        <v>2</v>
      </c>
      <c r="V21" s="48">
        <v>2</v>
      </c>
      <c r="W21" s="48">
        <v>0</v>
      </c>
      <c r="X21" s="48">
        <v>0</v>
      </c>
      <c r="Y21" s="48">
        <v>2</v>
      </c>
      <c r="Z21" s="54">
        <v>0</v>
      </c>
      <c r="AA21" s="54">
        <v>0</v>
      </c>
      <c r="AB21" s="74">
        <v>0</v>
      </c>
      <c r="AC21" s="58">
        <f t="shared" si="1"/>
        <v>14</v>
      </c>
      <c r="AD21" s="59">
        <f t="shared" si="1"/>
        <v>8</v>
      </c>
    </row>
    <row r="22" spans="1:30" ht="30" customHeight="1">
      <c r="A22" s="71"/>
      <c r="B22" s="78"/>
      <c r="C22" s="78" t="s">
        <v>36</v>
      </c>
      <c r="D22" s="79" t="s">
        <v>42</v>
      </c>
      <c r="E22" s="48">
        <v>0</v>
      </c>
      <c r="F22" s="48">
        <v>0</v>
      </c>
      <c r="G22" s="48">
        <v>3</v>
      </c>
      <c r="H22" s="48">
        <v>2</v>
      </c>
      <c r="I22" s="48">
        <v>2</v>
      </c>
      <c r="J22" s="48">
        <v>2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1</v>
      </c>
      <c r="R22" s="48">
        <v>1</v>
      </c>
      <c r="S22" s="48">
        <v>0</v>
      </c>
      <c r="T22" s="48">
        <v>0</v>
      </c>
      <c r="U22" s="48">
        <v>1</v>
      </c>
      <c r="V22" s="48">
        <v>1</v>
      </c>
      <c r="W22" s="48">
        <v>0</v>
      </c>
      <c r="X22" s="48">
        <v>0</v>
      </c>
      <c r="Y22" s="48">
        <v>0</v>
      </c>
      <c r="Z22" s="54">
        <v>0</v>
      </c>
      <c r="AA22" s="54">
        <v>0</v>
      </c>
      <c r="AB22" s="74">
        <v>0</v>
      </c>
      <c r="AC22" s="58">
        <f t="shared" si="1"/>
        <v>7</v>
      </c>
      <c r="AD22" s="59">
        <f t="shared" si="1"/>
        <v>6</v>
      </c>
    </row>
    <row r="23" spans="1:30" ht="30" customHeight="1">
      <c r="A23" s="71"/>
      <c r="B23" s="78"/>
      <c r="C23" s="78"/>
      <c r="D23" s="79" t="s">
        <v>43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>
        <v>0</v>
      </c>
      <c r="AA23" s="54">
        <v>0</v>
      </c>
      <c r="AB23" s="74">
        <v>0</v>
      </c>
      <c r="AC23" s="58">
        <f t="shared" si="1"/>
        <v>0</v>
      </c>
      <c r="AD23" s="59">
        <f t="shared" si="1"/>
        <v>0</v>
      </c>
    </row>
    <row r="24" spans="1:30" ht="33" customHeight="1">
      <c r="A24" s="71"/>
      <c r="B24" s="78"/>
      <c r="C24" s="78"/>
      <c r="D24" s="79" t="s">
        <v>44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2</v>
      </c>
      <c r="R24" s="48">
        <v>1</v>
      </c>
      <c r="S24" s="48">
        <v>1</v>
      </c>
      <c r="T24" s="48">
        <v>0</v>
      </c>
      <c r="U24" s="48">
        <v>1</v>
      </c>
      <c r="V24" s="48">
        <v>1</v>
      </c>
      <c r="W24" s="48">
        <v>0</v>
      </c>
      <c r="X24" s="48">
        <v>0</v>
      </c>
      <c r="Y24" s="48">
        <v>2</v>
      </c>
      <c r="Z24" s="48">
        <v>0</v>
      </c>
      <c r="AA24" s="54">
        <v>1</v>
      </c>
      <c r="AB24" s="74">
        <v>0</v>
      </c>
      <c r="AC24" s="80">
        <f>E24+G24+I24+K24+M25+O24+Q24+S24+U24+W24+Y24+AA24</f>
        <v>8</v>
      </c>
      <c r="AD24" s="81">
        <f>F24+H24+J24+L24+N25+P24+R24+T24+V24+X24+Z24+AB24</f>
        <v>2</v>
      </c>
    </row>
    <row r="25" spans="1:30" ht="33" customHeight="1">
      <c r="A25" s="71"/>
      <c r="B25" s="78"/>
      <c r="C25" s="78"/>
      <c r="D25" s="79" t="s">
        <v>45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54">
        <v>0</v>
      </c>
      <c r="AB25" s="74">
        <v>0</v>
      </c>
      <c r="AC25" s="80">
        <f>SUM(E25+G25+I25+K25+M25+O25+Q25+S25+U25+W25+Y25+AA25)</f>
        <v>0</v>
      </c>
      <c r="AD25" s="80">
        <f>SUM(F25+H25+J25+L25+N25+P25+R25+T25+V25+X25+Z25+AB25)</f>
        <v>0</v>
      </c>
    </row>
    <row r="26" spans="1:30" ht="30" customHeight="1">
      <c r="A26" s="71"/>
      <c r="B26" s="78"/>
      <c r="C26" s="78"/>
      <c r="D26" s="79" t="s">
        <v>46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>
        <v>0</v>
      </c>
      <c r="AA26" s="54">
        <v>0</v>
      </c>
      <c r="AB26" s="74">
        <v>0</v>
      </c>
      <c r="AC26" s="58">
        <f t="shared" si="1"/>
        <v>0</v>
      </c>
      <c r="AD26" s="59">
        <f t="shared" si="1"/>
        <v>0</v>
      </c>
    </row>
    <row r="27" spans="1:30" ht="30" customHeight="1">
      <c r="A27" s="71"/>
      <c r="B27" s="78"/>
      <c r="C27" s="78"/>
      <c r="D27" s="79" t="s">
        <v>47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54">
        <v>0</v>
      </c>
      <c r="AB27" s="74">
        <v>0</v>
      </c>
      <c r="AC27" s="58">
        <f t="shared" si="1"/>
        <v>0</v>
      </c>
      <c r="AD27" s="59">
        <f t="shared" si="1"/>
        <v>0</v>
      </c>
    </row>
    <row r="28" spans="1:30" ht="30" customHeight="1">
      <c r="A28" s="71"/>
      <c r="B28" s="78"/>
      <c r="C28" s="78"/>
      <c r="D28" s="79" t="s">
        <v>48</v>
      </c>
      <c r="E28" s="60">
        <v>0</v>
      </c>
      <c r="F28" s="60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60">
        <v>0</v>
      </c>
      <c r="P28" s="60">
        <v>0</v>
      </c>
      <c r="Q28" s="60">
        <v>0</v>
      </c>
      <c r="R28" s="60">
        <v>0</v>
      </c>
      <c r="S28" s="48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1">
        <v>0</v>
      </c>
      <c r="AB28" s="61">
        <v>0</v>
      </c>
      <c r="AC28" s="58">
        <f>E28+G28+I28+K28+M28+O28+Q28+S28+U28+W28+Y28+AA28</f>
        <v>0</v>
      </c>
      <c r="AD28" s="59">
        <f>F28+H28+J28+L28+N28+P28+R28+T28+V28+X28+Z28+AB28</f>
        <v>0</v>
      </c>
    </row>
    <row r="29" spans="1:30" ht="30" customHeight="1">
      <c r="A29" s="71"/>
      <c r="B29" s="78"/>
      <c r="C29" s="78"/>
      <c r="D29" s="79" t="s">
        <v>49</v>
      </c>
      <c r="E29" s="60">
        <v>0</v>
      </c>
      <c r="F29" s="60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1">
        <v>0</v>
      </c>
      <c r="AB29" s="61">
        <v>0</v>
      </c>
      <c r="AC29" s="58">
        <f aca="true" t="shared" si="2" ref="AC29:AD44">E29+G29+I29+K29+M29+O29+Q29+S29+U29+W29+Y29+AA29</f>
        <v>0</v>
      </c>
      <c r="AD29" s="59">
        <f t="shared" si="2"/>
        <v>0</v>
      </c>
    </row>
    <row r="30" spans="1:30" ht="33" customHeight="1">
      <c r="A30" s="71"/>
      <c r="B30" s="78"/>
      <c r="C30" s="78"/>
      <c r="D30" s="79" t="s">
        <v>50</v>
      </c>
      <c r="E30" s="60">
        <v>0</v>
      </c>
      <c r="F30" s="60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1">
        <v>0</v>
      </c>
      <c r="AB30" s="61">
        <v>0</v>
      </c>
      <c r="AC30" s="58">
        <f t="shared" si="2"/>
        <v>0</v>
      </c>
      <c r="AD30" s="59">
        <f t="shared" si="2"/>
        <v>0</v>
      </c>
    </row>
    <row r="31" spans="1:30" ht="33" customHeight="1">
      <c r="A31" s="71"/>
      <c r="B31" s="78"/>
      <c r="C31" s="78"/>
      <c r="D31" s="79" t="s">
        <v>51</v>
      </c>
      <c r="E31" s="60">
        <v>0</v>
      </c>
      <c r="F31" s="60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1">
        <v>0</v>
      </c>
      <c r="AB31" s="61">
        <v>0</v>
      </c>
      <c r="AC31" s="58">
        <f t="shared" si="2"/>
        <v>0</v>
      </c>
      <c r="AD31" s="59">
        <f t="shared" si="2"/>
        <v>0</v>
      </c>
    </row>
    <row r="32" spans="1:30" ht="29.25" customHeight="1">
      <c r="A32" s="71"/>
      <c r="B32" s="78"/>
      <c r="C32" s="78"/>
      <c r="D32" s="79" t="s">
        <v>52</v>
      </c>
      <c r="E32" s="60">
        <v>0</v>
      </c>
      <c r="F32" s="60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60">
        <v>0</v>
      </c>
      <c r="R32" s="60">
        <v>0</v>
      </c>
      <c r="S32" s="60">
        <v>0</v>
      </c>
      <c r="T32" s="60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54">
        <v>0</v>
      </c>
      <c r="AB32" s="54">
        <v>0</v>
      </c>
      <c r="AC32" s="58">
        <f t="shared" si="2"/>
        <v>0</v>
      </c>
      <c r="AD32" s="59">
        <f t="shared" si="2"/>
        <v>0</v>
      </c>
    </row>
    <row r="33" spans="1:30" ht="29.25" customHeight="1">
      <c r="A33" s="71"/>
      <c r="B33" s="78"/>
      <c r="C33" s="78"/>
      <c r="D33" s="79" t="s">
        <v>53</v>
      </c>
      <c r="E33" s="60">
        <v>0</v>
      </c>
      <c r="F33" s="60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54">
        <v>0</v>
      </c>
      <c r="AB33" s="54">
        <v>0</v>
      </c>
      <c r="AC33" s="58">
        <f t="shared" si="2"/>
        <v>0</v>
      </c>
      <c r="AD33" s="59">
        <f t="shared" si="2"/>
        <v>0</v>
      </c>
    </row>
    <row r="34" spans="1:30" ht="29.25" customHeight="1">
      <c r="A34" s="71"/>
      <c r="B34" s="72" t="s">
        <v>54</v>
      </c>
      <c r="C34" s="72"/>
      <c r="D34" s="72"/>
      <c r="E34" s="60">
        <v>0</v>
      </c>
      <c r="F34" s="60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60">
        <v>1</v>
      </c>
      <c r="P34" s="60">
        <v>0</v>
      </c>
      <c r="Q34" s="60">
        <v>1</v>
      </c>
      <c r="R34" s="60">
        <v>0</v>
      </c>
      <c r="S34" s="48">
        <v>2</v>
      </c>
      <c r="T34" s="60">
        <v>0</v>
      </c>
      <c r="U34" s="60">
        <v>4</v>
      </c>
      <c r="V34" s="60">
        <v>0</v>
      </c>
      <c r="W34" s="60">
        <v>4</v>
      </c>
      <c r="X34" s="60">
        <v>2</v>
      </c>
      <c r="Y34" s="60">
        <v>2</v>
      </c>
      <c r="Z34" s="61">
        <v>1</v>
      </c>
      <c r="AA34" s="61">
        <v>0</v>
      </c>
      <c r="AB34" s="61">
        <v>0</v>
      </c>
      <c r="AC34" s="58">
        <f t="shared" si="2"/>
        <v>14</v>
      </c>
      <c r="AD34" s="59">
        <f t="shared" si="2"/>
        <v>3</v>
      </c>
    </row>
    <row r="35" spans="1:30" ht="30" customHeight="1">
      <c r="A35" s="71"/>
      <c r="B35" s="72" t="s">
        <v>55</v>
      </c>
      <c r="C35" s="72"/>
      <c r="D35" s="72"/>
      <c r="E35" s="60">
        <v>0</v>
      </c>
      <c r="F35" s="60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1">
        <v>0</v>
      </c>
      <c r="AA35" s="61">
        <v>0</v>
      </c>
      <c r="AB35" s="61">
        <v>0</v>
      </c>
      <c r="AC35" s="58">
        <f t="shared" si="2"/>
        <v>0</v>
      </c>
      <c r="AD35" s="59">
        <f t="shared" si="2"/>
        <v>0</v>
      </c>
    </row>
    <row r="36" spans="1:30" ht="29.25" customHeight="1">
      <c r="A36" s="71"/>
      <c r="B36" s="72" t="s">
        <v>56</v>
      </c>
      <c r="C36" s="72"/>
      <c r="D36" s="72"/>
      <c r="E36" s="60">
        <v>0</v>
      </c>
      <c r="F36" s="60">
        <v>0</v>
      </c>
      <c r="G36" s="48">
        <v>6</v>
      </c>
      <c r="H36" s="48">
        <v>6</v>
      </c>
      <c r="I36" s="48">
        <v>11</v>
      </c>
      <c r="J36" s="48">
        <v>10</v>
      </c>
      <c r="K36" s="48">
        <v>0</v>
      </c>
      <c r="L36" s="48">
        <v>0</v>
      </c>
      <c r="M36" s="48">
        <v>0</v>
      </c>
      <c r="N36" s="48">
        <v>0</v>
      </c>
      <c r="O36" s="48">
        <v>4</v>
      </c>
      <c r="P36" s="48">
        <v>4</v>
      </c>
      <c r="Q36" s="48">
        <v>3</v>
      </c>
      <c r="R36" s="60">
        <v>3</v>
      </c>
      <c r="S36" s="60">
        <v>5</v>
      </c>
      <c r="T36" s="60">
        <v>4</v>
      </c>
      <c r="U36" s="48">
        <v>16</v>
      </c>
      <c r="V36" s="48">
        <v>14</v>
      </c>
      <c r="W36" s="48">
        <v>1</v>
      </c>
      <c r="X36" s="48">
        <v>1</v>
      </c>
      <c r="Y36" s="48">
        <v>1</v>
      </c>
      <c r="Z36" s="54">
        <v>0</v>
      </c>
      <c r="AA36" s="54">
        <v>0</v>
      </c>
      <c r="AB36" s="54">
        <v>0</v>
      </c>
      <c r="AC36" s="58">
        <f t="shared" si="2"/>
        <v>47</v>
      </c>
      <c r="AD36" s="59">
        <f t="shared" si="2"/>
        <v>42</v>
      </c>
    </row>
    <row r="37" spans="1:30" ht="29.25" customHeight="1">
      <c r="A37" s="71"/>
      <c r="B37" s="72" t="s">
        <v>57</v>
      </c>
      <c r="C37" s="72"/>
      <c r="D37" s="72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48">
        <v>0</v>
      </c>
      <c r="L37" s="48">
        <v>0</v>
      </c>
      <c r="M37" s="48">
        <v>0</v>
      </c>
      <c r="N37" s="48">
        <v>0</v>
      </c>
      <c r="O37" s="60">
        <v>0</v>
      </c>
      <c r="P37" s="60">
        <v>0</v>
      </c>
      <c r="Q37" s="60">
        <v>0</v>
      </c>
      <c r="R37" s="60">
        <v>0</v>
      </c>
      <c r="S37" s="48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1">
        <v>0</v>
      </c>
      <c r="AA37" s="61">
        <v>0</v>
      </c>
      <c r="AB37" s="61">
        <v>0</v>
      </c>
      <c r="AC37" s="58">
        <f t="shared" si="2"/>
        <v>0</v>
      </c>
      <c r="AD37" s="59">
        <f t="shared" si="2"/>
        <v>0</v>
      </c>
    </row>
    <row r="38" spans="1:30" ht="30" customHeight="1">
      <c r="A38" s="71"/>
      <c r="B38" s="72" t="s">
        <v>58</v>
      </c>
      <c r="C38" s="72"/>
      <c r="D38" s="72"/>
      <c r="E38" s="60">
        <v>0</v>
      </c>
      <c r="F38" s="60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54">
        <v>0</v>
      </c>
      <c r="AC38" s="58">
        <f t="shared" si="2"/>
        <v>0</v>
      </c>
      <c r="AD38" s="59">
        <f t="shared" si="2"/>
        <v>0</v>
      </c>
    </row>
    <row r="39" spans="1:30" ht="21" customHeight="1">
      <c r="A39" s="71"/>
      <c r="B39" s="72" t="s">
        <v>59</v>
      </c>
      <c r="C39" s="72"/>
      <c r="D39" s="72"/>
      <c r="E39" s="60">
        <v>0</v>
      </c>
      <c r="F39" s="60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54">
        <v>0</v>
      </c>
      <c r="AC39" s="58">
        <f t="shared" si="2"/>
        <v>0</v>
      </c>
      <c r="AD39" s="59">
        <f t="shared" si="2"/>
        <v>0</v>
      </c>
    </row>
    <row r="40" spans="1:30" ht="21" customHeight="1">
      <c r="A40" s="71"/>
      <c r="B40" s="82"/>
      <c r="C40" s="82"/>
      <c r="D40" s="79" t="s">
        <v>60</v>
      </c>
      <c r="E40" s="60">
        <v>0</v>
      </c>
      <c r="F40" s="60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54">
        <v>0</v>
      </c>
      <c r="AC40" s="58">
        <f t="shared" si="2"/>
        <v>0</v>
      </c>
      <c r="AD40" s="59">
        <f t="shared" si="2"/>
        <v>0</v>
      </c>
    </row>
    <row r="41" spans="1:30" ht="21" customHeight="1">
      <c r="A41" s="71"/>
      <c r="B41" s="78" t="s">
        <v>61</v>
      </c>
      <c r="C41" s="78"/>
      <c r="D41" s="78"/>
      <c r="E41" s="60">
        <v>0</v>
      </c>
      <c r="F41" s="60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54">
        <v>0</v>
      </c>
      <c r="AC41" s="58">
        <f t="shared" si="2"/>
        <v>0</v>
      </c>
      <c r="AD41" s="59">
        <f t="shared" si="2"/>
        <v>0</v>
      </c>
    </row>
    <row r="42" spans="1:30" ht="21" customHeight="1">
      <c r="A42" s="71"/>
      <c r="B42" s="78" t="s">
        <v>62</v>
      </c>
      <c r="C42" s="78"/>
      <c r="D42" s="78"/>
      <c r="E42" s="48">
        <v>1</v>
      </c>
      <c r="F42" s="48">
        <v>1</v>
      </c>
      <c r="G42" s="48">
        <v>6</v>
      </c>
      <c r="H42" s="48">
        <v>4</v>
      </c>
      <c r="I42" s="48">
        <v>3</v>
      </c>
      <c r="J42" s="48">
        <v>1</v>
      </c>
      <c r="K42" s="48">
        <v>2</v>
      </c>
      <c r="L42" s="48">
        <v>1</v>
      </c>
      <c r="M42" s="48">
        <v>1</v>
      </c>
      <c r="N42" s="48">
        <v>1</v>
      </c>
      <c r="O42" s="48">
        <v>0</v>
      </c>
      <c r="P42" s="48">
        <v>0</v>
      </c>
      <c r="Q42" s="48">
        <v>1</v>
      </c>
      <c r="R42" s="48">
        <v>1</v>
      </c>
      <c r="S42" s="48">
        <v>1</v>
      </c>
      <c r="T42" s="48">
        <v>1</v>
      </c>
      <c r="U42" s="48">
        <v>1</v>
      </c>
      <c r="V42" s="48">
        <v>1</v>
      </c>
      <c r="W42" s="48">
        <v>4</v>
      </c>
      <c r="X42" s="48">
        <v>3</v>
      </c>
      <c r="Y42" s="48">
        <v>1</v>
      </c>
      <c r="Z42" s="48">
        <v>0</v>
      </c>
      <c r="AA42" s="48">
        <v>0</v>
      </c>
      <c r="AB42" s="54">
        <v>0</v>
      </c>
      <c r="AC42" s="58">
        <f t="shared" si="2"/>
        <v>21</v>
      </c>
      <c r="AD42" s="59">
        <f t="shared" si="2"/>
        <v>14</v>
      </c>
    </row>
    <row r="43" spans="1:30" ht="21" customHeight="1">
      <c r="A43" s="71"/>
      <c r="B43" s="78" t="s">
        <v>63</v>
      </c>
      <c r="C43" s="78"/>
      <c r="D43" s="78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54">
        <v>0</v>
      </c>
      <c r="AC43" s="58">
        <f t="shared" si="2"/>
        <v>0</v>
      </c>
      <c r="AD43" s="59">
        <f t="shared" si="2"/>
        <v>0</v>
      </c>
    </row>
    <row r="44" spans="1:30" ht="21" customHeight="1">
      <c r="A44" s="71"/>
      <c r="B44" s="78" t="s">
        <v>64</v>
      </c>
      <c r="C44" s="78"/>
      <c r="D44" s="78"/>
      <c r="E44" s="48">
        <v>0</v>
      </c>
      <c r="F44" s="48">
        <v>0</v>
      </c>
      <c r="G44" s="48">
        <v>1</v>
      </c>
      <c r="H44" s="48">
        <v>1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1</v>
      </c>
      <c r="X44" s="48">
        <v>0</v>
      </c>
      <c r="Y44" s="48">
        <v>0</v>
      </c>
      <c r="Z44" s="48">
        <v>0</v>
      </c>
      <c r="AA44" s="48">
        <v>0</v>
      </c>
      <c r="AB44" s="54">
        <v>0</v>
      </c>
      <c r="AC44" s="58">
        <f t="shared" si="2"/>
        <v>2</v>
      </c>
      <c r="AD44" s="59">
        <f t="shared" si="2"/>
        <v>1</v>
      </c>
    </row>
    <row r="45" spans="1:30" ht="21" customHeight="1">
      <c r="A45" s="71"/>
      <c r="B45" s="78" t="s">
        <v>65</v>
      </c>
      <c r="C45" s="78"/>
      <c r="D45" s="78"/>
      <c r="E45" s="48">
        <v>6</v>
      </c>
      <c r="F45" s="48">
        <v>5</v>
      </c>
      <c r="G45" s="48">
        <v>14</v>
      </c>
      <c r="H45" s="48">
        <v>14</v>
      </c>
      <c r="I45" s="48">
        <v>4</v>
      </c>
      <c r="J45" s="48">
        <v>1</v>
      </c>
      <c r="K45" s="48">
        <v>2</v>
      </c>
      <c r="L45" s="48">
        <v>0</v>
      </c>
      <c r="M45" s="48">
        <v>4</v>
      </c>
      <c r="N45" s="48">
        <v>3</v>
      </c>
      <c r="O45" s="48">
        <v>10</v>
      </c>
      <c r="P45" s="48">
        <v>9</v>
      </c>
      <c r="Q45" s="48">
        <v>3</v>
      </c>
      <c r="R45" s="48">
        <v>3</v>
      </c>
      <c r="S45" s="48">
        <v>11</v>
      </c>
      <c r="T45" s="48">
        <v>8</v>
      </c>
      <c r="U45" s="48">
        <v>4</v>
      </c>
      <c r="V45" s="48">
        <v>4</v>
      </c>
      <c r="W45" s="48">
        <v>0</v>
      </c>
      <c r="X45" s="48">
        <v>0</v>
      </c>
      <c r="Y45" s="48">
        <v>2</v>
      </c>
      <c r="Z45" s="48">
        <v>1</v>
      </c>
      <c r="AA45" s="48">
        <v>1</v>
      </c>
      <c r="AB45" s="54">
        <v>1</v>
      </c>
      <c r="AC45" s="58">
        <f aca="true" t="shared" si="3" ref="AC45:AD50">E45+G45+I45+K45+M45+O45+Q45+S45+U45+W45+Y45+AA45</f>
        <v>61</v>
      </c>
      <c r="AD45" s="59">
        <f t="shared" si="3"/>
        <v>49</v>
      </c>
    </row>
    <row r="46" spans="1:30" ht="21" customHeight="1">
      <c r="A46" s="71"/>
      <c r="B46" s="78" t="s">
        <v>66</v>
      </c>
      <c r="C46" s="78"/>
      <c r="D46" s="78"/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54">
        <v>0</v>
      </c>
      <c r="AC46" s="58">
        <f t="shared" si="3"/>
        <v>0</v>
      </c>
      <c r="AD46" s="59">
        <f t="shared" si="3"/>
        <v>0</v>
      </c>
    </row>
    <row r="47" spans="1:30" ht="21" customHeight="1">
      <c r="A47" s="71"/>
      <c r="B47" s="78" t="s">
        <v>67</v>
      </c>
      <c r="C47" s="78"/>
      <c r="D47" s="78"/>
      <c r="E47" s="48">
        <v>2</v>
      </c>
      <c r="F47" s="48">
        <v>1</v>
      </c>
      <c r="G47" s="48">
        <v>1</v>
      </c>
      <c r="H47" s="48">
        <v>0</v>
      </c>
      <c r="I47" s="48">
        <v>1</v>
      </c>
      <c r="J47" s="48">
        <v>0</v>
      </c>
      <c r="K47" s="48">
        <v>1</v>
      </c>
      <c r="L47" s="48">
        <v>0</v>
      </c>
      <c r="M47" s="48">
        <v>4</v>
      </c>
      <c r="N47" s="48">
        <v>1</v>
      </c>
      <c r="O47" s="48">
        <v>0</v>
      </c>
      <c r="P47" s="48">
        <v>0</v>
      </c>
      <c r="Q47" s="48">
        <v>2</v>
      </c>
      <c r="R47" s="48">
        <v>2</v>
      </c>
      <c r="S47" s="48">
        <v>0</v>
      </c>
      <c r="T47" s="48">
        <v>0</v>
      </c>
      <c r="U47" s="48">
        <v>1</v>
      </c>
      <c r="V47" s="48">
        <v>0</v>
      </c>
      <c r="W47" s="48">
        <v>2</v>
      </c>
      <c r="X47" s="48">
        <v>0</v>
      </c>
      <c r="Y47" s="48">
        <v>1</v>
      </c>
      <c r="Z47" s="48">
        <v>1</v>
      </c>
      <c r="AA47" s="48">
        <v>1</v>
      </c>
      <c r="AB47" s="54">
        <v>0</v>
      </c>
      <c r="AC47" s="58">
        <f t="shared" si="3"/>
        <v>16</v>
      </c>
      <c r="AD47" s="59">
        <f t="shared" si="3"/>
        <v>5</v>
      </c>
    </row>
    <row r="48" spans="1:30" ht="21" customHeight="1">
      <c r="A48" s="71"/>
      <c r="B48" s="78" t="s">
        <v>68</v>
      </c>
      <c r="C48" s="78"/>
      <c r="D48" s="78"/>
      <c r="E48" s="48">
        <v>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54">
        <v>0</v>
      </c>
      <c r="AC48" s="58">
        <f t="shared" si="3"/>
        <v>1</v>
      </c>
      <c r="AD48" s="59">
        <f t="shared" si="3"/>
        <v>0</v>
      </c>
    </row>
    <row r="49" spans="1:30" ht="21" customHeight="1">
      <c r="A49" s="71"/>
      <c r="B49" s="78" t="s">
        <v>69</v>
      </c>
      <c r="C49" s="78"/>
      <c r="D49" s="78"/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54">
        <v>0</v>
      </c>
      <c r="AC49" s="58">
        <f t="shared" si="3"/>
        <v>0</v>
      </c>
      <c r="AD49" s="59">
        <f t="shared" si="3"/>
        <v>0</v>
      </c>
    </row>
    <row r="50" spans="1:30" ht="21" customHeight="1">
      <c r="A50" s="71"/>
      <c r="B50" s="78" t="s">
        <v>70</v>
      </c>
      <c r="C50" s="78"/>
      <c r="D50" s="78"/>
      <c r="E50" s="48">
        <v>14</v>
      </c>
      <c r="F50" s="48">
        <v>9</v>
      </c>
      <c r="G50" s="48">
        <v>17</v>
      </c>
      <c r="H50" s="48">
        <v>11</v>
      </c>
      <c r="I50" s="48">
        <v>19</v>
      </c>
      <c r="J50" s="48">
        <v>12</v>
      </c>
      <c r="K50" s="48">
        <v>12</v>
      </c>
      <c r="L50" s="48">
        <v>8</v>
      </c>
      <c r="M50" s="48">
        <v>10</v>
      </c>
      <c r="N50" s="48">
        <v>6</v>
      </c>
      <c r="O50" s="48">
        <v>14</v>
      </c>
      <c r="P50" s="48">
        <v>11</v>
      </c>
      <c r="Q50" s="48">
        <v>16</v>
      </c>
      <c r="R50" s="48">
        <v>14</v>
      </c>
      <c r="S50" s="48">
        <v>10</v>
      </c>
      <c r="T50" s="48">
        <v>5</v>
      </c>
      <c r="U50" s="48">
        <v>14</v>
      </c>
      <c r="V50" s="48">
        <v>10</v>
      </c>
      <c r="W50" s="48">
        <v>27</v>
      </c>
      <c r="X50" s="48">
        <v>17</v>
      </c>
      <c r="Y50" s="48">
        <v>19</v>
      </c>
      <c r="Z50" s="48">
        <v>13</v>
      </c>
      <c r="AA50" s="48">
        <v>16</v>
      </c>
      <c r="AB50" s="54">
        <v>9</v>
      </c>
      <c r="AC50" s="58">
        <f t="shared" si="3"/>
        <v>188</v>
      </c>
      <c r="AD50" s="59">
        <f t="shared" si="3"/>
        <v>125</v>
      </c>
    </row>
    <row r="51" spans="1:29" ht="21" customHeight="1">
      <c r="A51" s="83"/>
      <c r="B51" s="83"/>
      <c r="C51" s="83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21" customHeight="1">
      <c r="A52" s="83"/>
      <c r="B52" s="83"/>
      <c r="C52" s="83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2021-02-08T11:21:08Z</dcterms:created>
  <dcterms:modified xsi:type="dcterms:W3CDTF">2021-02-08T11:21:35Z</dcterms:modified>
  <cp:category/>
  <cp:version/>
  <cp:contentType/>
  <cp:contentStatus/>
</cp:coreProperties>
</file>