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activeTab="0"/>
  </bookViews>
  <sheets>
    <sheet name="AnalizaWS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<sst xmlns="http://schemas.openxmlformats.org/spreadsheetml/2006/main" count="71" uniqueCount="65">
  <si>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 xml:space="preserve">ANALIZA WZROSTU - SPADKU LICZBY BEZROBOTNYCH W 2023 ROKU </t>
  </si>
  <si>
    <t>Wyszczególnienie</t>
  </si>
  <si>
    <t>12.2022</t>
  </si>
  <si>
    <t>01.2023</t>
  </si>
  <si>
    <t>02.2023</t>
  </si>
  <si>
    <t>03.2023</t>
  </si>
  <si>
    <t>04.2023</t>
  </si>
  <si>
    <t>05.2023</t>
  </si>
  <si>
    <t>06.2023</t>
  </si>
  <si>
    <t>07.2023</t>
  </si>
  <si>
    <t>08.2023</t>
  </si>
  <si>
    <t>09.2023</t>
  </si>
  <si>
    <t>10.2023</t>
  </si>
  <si>
    <t>11.2023</t>
  </si>
  <si>
    <t>12.2023</t>
  </si>
  <si>
    <t>1.</t>
  </si>
  <si>
    <t>BEZROBOTNI - OGÓŁEM</t>
  </si>
  <si>
    <t xml:space="preserve"> </t>
  </si>
  <si>
    <t>KOBIETY</t>
  </si>
  <si>
    <t>cudzoziemcy</t>
  </si>
  <si>
    <t>bez kwalifikacji zawodowych</t>
  </si>
  <si>
    <t>bez doświadczenia zawodowego</t>
  </si>
  <si>
    <t>Osoby bedące w szczególnej sytuacji</t>
  </si>
  <si>
    <t>wyszczególnienie</t>
  </si>
  <si>
    <t>do 30 roku zycia</t>
  </si>
  <si>
    <t>do 25 roku życia</t>
  </si>
  <si>
    <t>Długotrwale bezrobotni</t>
  </si>
  <si>
    <t>pow. 50 roku życia</t>
  </si>
  <si>
    <t>korzystający ze świadczeń OPS</t>
  </si>
  <si>
    <t>posiadające dziecko do 6 roku życia</t>
  </si>
  <si>
    <t>Niepełnosprawni</t>
  </si>
  <si>
    <t>Liczba bezrobotnych 
w anal.okr.roku ubieg.</t>
  </si>
  <si>
    <t>2.</t>
  </si>
  <si>
    <t>ZE WSI - OGÓŁEM</t>
  </si>
  <si>
    <t>% do ogł.bezrob</t>
  </si>
  <si>
    <t>3.</t>
  </si>
  <si>
    <t>Z ZASIŁKIEM - OGÓŁEM</t>
  </si>
  <si>
    <t>+/-</t>
  </si>
  <si>
    <t xml:space="preserve"> % do ogółu bezrob.</t>
  </si>
  <si>
    <t>Z zasiłkiem w analogicznym
okresie roku ubiegłego</t>
  </si>
  <si>
    <t>4.</t>
  </si>
  <si>
    <t>Wolne miejsca pracy i miejsca aktywizacji zawodowej</t>
  </si>
  <si>
    <t>Niesubsydiowane</t>
  </si>
  <si>
    <t>Subsydiowane</t>
  </si>
  <si>
    <t>Oferty ogółem w anal.okr.roku ubieg.</t>
  </si>
  <si>
    <t>5.</t>
  </si>
  <si>
    <t>ODPŁYW  - ogółem</t>
  </si>
  <si>
    <t>Kobiety</t>
  </si>
  <si>
    <t>w tym: PODJĘCIE PRACY</t>
  </si>
  <si>
    <t>Odpływ w anal.okr.roku ubieg.</t>
  </si>
  <si>
    <t>6.</t>
  </si>
  <si>
    <t>NAPŁYW  - ogółem</t>
  </si>
  <si>
    <t>Napływ w anal.okr.roku ubieg.</t>
  </si>
  <si>
    <t>7.</t>
  </si>
  <si>
    <t>Stopa bezrobocia - Turek(*)</t>
  </si>
  <si>
    <t>Konin</t>
  </si>
  <si>
    <t>Słupca</t>
  </si>
  <si>
    <t>7.2</t>
  </si>
  <si>
    <t>Koło</t>
  </si>
  <si>
    <t>Województwo Wielkopolskie</t>
  </si>
  <si>
    <t>Polska</t>
  </si>
  <si>
    <t>Różnica Polska-Turek</t>
  </si>
  <si>
    <t>8.</t>
  </si>
  <si>
    <t>Liczba oświadczeń wpisanych do ewidencji</t>
  </si>
  <si>
    <t xml:space="preserve">Liczba powiadomień o powierzeniu wykonywania pracy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</si>
</sst>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d/mm"/>
    <numFmt numFmtId="165" formatCode="0.0"/>
    <numFmt numFmtId="166" formatCode="#,##0.0"/>
  </numFmts>
  <fonts count="77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14"/>
      <name val="Arial CE"/>
      <family val="0"/>
    </font>
    <font>
      <sz val="12"/>
      <name val="Times New Roman CE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Times New Roman CE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Times New Roman CE"/>
      <family val="0"/>
    </font>
    <font>
      <b/>
      <sz val="14"/>
      <name val="Times New Roman CE"/>
      <family val="1"/>
    </font>
    <font>
      <sz val="9"/>
      <color indexed="10"/>
      <name val="Times New Roman CE"/>
      <family val="1"/>
    </font>
    <font>
      <sz val="9"/>
      <color indexed="8"/>
      <name val="Arial"/>
      <family val="2"/>
    </font>
    <font>
      <sz val="11"/>
      <color indexed="10"/>
      <name val="Times New Roman CE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54"/>
      <name val="Times New Roman CE"/>
      <family val="1"/>
    </font>
    <font>
      <sz val="11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1"/>
      <color indexed="23"/>
      <name val="Times New Roman CE"/>
      <family val="0"/>
    </font>
    <font>
      <b/>
      <sz val="10"/>
      <color indexed="8"/>
      <name val="Arial"/>
      <family val="2"/>
    </font>
    <font>
      <sz val="10"/>
      <color indexed="12"/>
      <name val="Times New Roman CE"/>
      <family val="1"/>
    </font>
    <font>
      <b/>
      <sz val="12"/>
      <name val="Times New Roman CE"/>
      <family val="1"/>
    </font>
    <font>
      <sz val="12"/>
      <color indexed="17"/>
      <name val="Times New Roman CE"/>
      <family val="1"/>
    </font>
    <font>
      <sz val="14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Calibri Light"/>
      <family val="1"/>
    </font>
    <font>
      <sz val="11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0" tint="-0.4999699890613556"/>
      <name val="Times New Roman CE"/>
      <family val="0"/>
    </font>
    <font>
      <b/>
      <sz val="10"/>
      <color theme="1"/>
      <name val="Arial"/>
      <family val="2"/>
    </font>
    <font>
      <sz val="11"/>
      <color rgb="FFFF0000"/>
      <name val="Calibri Light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 tint="-0.09996999800205231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59" fillId="27" borderId="1" applyNumberFormat="0" applyAlignment="0" applyProtection="0"/>
    <xf numFmtId="9" fontId="48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8" fillId="31" borderId="9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65" fillId="0" borderId="0" xfId="51" applyFont="1" applyAlignment="1">
      <alignment horizontal="center" vertical="center"/>
      <protection/>
    </xf>
    <xf numFmtId="0" fontId="19" fillId="0" borderId="0" xfId="51" applyFont="1" applyAlignment="1">
      <alignment horizontal="center" vertical="center"/>
      <protection/>
    </xf>
    <xf numFmtId="0" fontId="20" fillId="0" borderId="0" xfId="51" applyFont="1" applyAlignment="1">
      <alignment horizontal="center"/>
      <protection/>
    </xf>
    <xf numFmtId="0" fontId="66" fillId="0" borderId="10" xfId="51" applyFont="1" applyBorder="1" applyAlignment="1">
      <alignment horizontal="center" vertical="center"/>
      <protection/>
    </xf>
    <xf numFmtId="0" fontId="67" fillId="0" borderId="11" xfId="51" applyFont="1" applyBorder="1" applyAlignment="1">
      <alignment horizontal="center" vertical="center"/>
      <protection/>
    </xf>
    <xf numFmtId="0" fontId="67" fillId="0" borderId="12" xfId="51" applyFont="1" applyBorder="1" applyAlignment="1">
      <alignment horizontal="center" vertical="center"/>
      <protection/>
    </xf>
    <xf numFmtId="164" fontId="67" fillId="0" borderId="13" xfId="51" applyNumberFormat="1" applyFont="1" applyBorder="1" applyAlignment="1">
      <alignment horizontal="center" vertical="center" wrapText="1"/>
      <protection/>
    </xf>
    <xf numFmtId="164" fontId="67" fillId="0" borderId="14" xfId="51" applyNumberFormat="1" applyFont="1" applyBorder="1" applyAlignment="1">
      <alignment horizontal="center" vertical="center" wrapText="1"/>
      <protection/>
    </xf>
    <xf numFmtId="164" fontId="67" fillId="0" borderId="15" xfId="51" applyNumberFormat="1" applyFont="1" applyBorder="1" applyAlignment="1">
      <alignment horizontal="center" vertical="center"/>
      <protection/>
    </xf>
    <xf numFmtId="49" fontId="67" fillId="0" borderId="14" xfId="51" applyNumberFormat="1" applyFont="1" applyBorder="1" applyAlignment="1">
      <alignment horizontal="center" vertical="center" wrapText="1"/>
      <protection/>
    </xf>
    <xf numFmtId="164" fontId="67" fillId="0" borderId="16" xfId="51" applyNumberFormat="1" applyFont="1" applyBorder="1" applyAlignment="1">
      <alignment horizontal="center" vertical="center" wrapText="1"/>
      <protection/>
    </xf>
    <xf numFmtId="0" fontId="23" fillId="0" borderId="17" xfId="51" applyFont="1" applyBorder="1" applyAlignment="1">
      <alignment horizontal="center" vertical="center"/>
      <protection/>
    </xf>
    <xf numFmtId="0" fontId="20" fillId="0" borderId="0" xfId="51" applyFont="1" applyAlignment="1">
      <alignment horizontal="center" vertical="center"/>
      <protection/>
    </xf>
    <xf numFmtId="0" fontId="68" fillId="33" borderId="18" xfId="51" applyFont="1" applyFill="1" applyBorder="1" applyAlignment="1">
      <alignment vertical="top"/>
      <protection/>
    </xf>
    <xf numFmtId="0" fontId="69" fillId="33" borderId="19" xfId="51" applyFont="1" applyFill="1" applyBorder="1" applyAlignment="1">
      <alignment horizontal="center"/>
      <protection/>
    </xf>
    <xf numFmtId="0" fontId="69" fillId="33" borderId="20" xfId="51" applyFont="1" applyFill="1" applyBorder="1" applyAlignment="1">
      <alignment horizontal="center"/>
      <protection/>
    </xf>
    <xf numFmtId="0" fontId="70" fillId="33" borderId="21" xfId="51" applyFont="1" applyFill="1" applyBorder="1" applyAlignment="1">
      <alignment horizontal="center"/>
      <protection/>
    </xf>
    <xf numFmtId="3" fontId="70" fillId="33" borderId="22" xfId="51" applyNumberFormat="1" applyFont="1" applyFill="1" applyBorder="1" applyAlignment="1">
      <alignment horizontal="center"/>
      <protection/>
    </xf>
    <xf numFmtId="3" fontId="70" fillId="33" borderId="23" xfId="51" applyNumberFormat="1" applyFont="1" applyFill="1" applyBorder="1" applyAlignment="1">
      <alignment horizontal="center"/>
      <protection/>
    </xf>
    <xf numFmtId="3" fontId="70" fillId="33" borderId="21" xfId="51" applyNumberFormat="1" applyFont="1" applyFill="1" applyBorder="1" applyAlignment="1">
      <alignment horizontal="center"/>
      <protection/>
    </xf>
    <xf numFmtId="0" fontId="70" fillId="33" borderId="22" xfId="51" applyFont="1" applyFill="1" applyBorder="1" applyAlignment="1">
      <alignment horizontal="center"/>
      <protection/>
    </xf>
    <xf numFmtId="0" fontId="70" fillId="33" borderId="24" xfId="51" applyFont="1" applyFill="1" applyBorder="1" applyAlignment="1">
      <alignment horizontal="center"/>
      <protection/>
    </xf>
    <xf numFmtId="3" fontId="27" fillId="0" borderId="25" xfId="51" applyNumberFormat="1" applyFont="1" applyBorder="1" applyAlignment="1">
      <alignment horizontal="center"/>
      <protection/>
    </xf>
    <xf numFmtId="3" fontId="28" fillId="0" borderId="0" xfId="51" applyNumberFormat="1" applyFont="1" applyAlignment="1">
      <alignment horizontal="center"/>
      <protection/>
    </xf>
    <xf numFmtId="0" fontId="28" fillId="0" borderId="0" xfId="51" applyFont="1" applyAlignment="1">
      <alignment horizontal="center"/>
      <protection/>
    </xf>
    <xf numFmtId="0" fontId="68" fillId="33" borderId="26" xfId="51" applyFont="1" applyFill="1" applyBorder="1" applyAlignment="1">
      <alignment vertical="top"/>
      <protection/>
    </xf>
    <xf numFmtId="0" fontId="69" fillId="33" borderId="27" xfId="51" applyFont="1" applyFill="1" applyBorder="1" applyAlignment="1">
      <alignment horizontal="center" vertical="center"/>
      <protection/>
    </xf>
    <xf numFmtId="0" fontId="69" fillId="33" borderId="28" xfId="51" applyFont="1" applyFill="1" applyBorder="1" applyAlignment="1">
      <alignment horizontal="center" vertical="center"/>
      <protection/>
    </xf>
    <xf numFmtId="0" fontId="67" fillId="33" borderId="29" xfId="51" applyFont="1" applyFill="1" applyBorder="1" applyAlignment="1">
      <alignment horizontal="center" vertical="center"/>
      <protection/>
    </xf>
    <xf numFmtId="3" fontId="67" fillId="33" borderId="30" xfId="51" applyNumberFormat="1" applyFont="1" applyFill="1" applyBorder="1" applyAlignment="1">
      <alignment horizontal="center" vertical="center"/>
      <protection/>
    </xf>
    <xf numFmtId="3" fontId="67" fillId="33" borderId="0" xfId="51" applyNumberFormat="1" applyFont="1" applyFill="1" applyAlignment="1">
      <alignment horizontal="center" vertical="center"/>
      <protection/>
    </xf>
    <xf numFmtId="3" fontId="67" fillId="33" borderId="29" xfId="51" applyNumberFormat="1" applyFont="1" applyFill="1" applyBorder="1" applyAlignment="1">
      <alignment horizontal="center" vertical="center"/>
      <protection/>
    </xf>
    <xf numFmtId="0" fontId="67" fillId="33" borderId="30" xfId="51" applyFont="1" applyFill="1" applyBorder="1" applyAlignment="1">
      <alignment horizontal="center" vertical="center"/>
      <protection/>
    </xf>
    <xf numFmtId="0" fontId="67" fillId="33" borderId="31" xfId="51" applyFont="1" applyFill="1" applyBorder="1" applyAlignment="1">
      <alignment horizontal="center" vertical="center"/>
      <protection/>
    </xf>
    <xf numFmtId="3" fontId="27" fillId="0" borderId="32" xfId="51" applyNumberFormat="1" applyFont="1" applyBorder="1" applyAlignment="1">
      <alignment horizontal="center"/>
      <protection/>
    </xf>
    <xf numFmtId="0" fontId="29" fillId="0" borderId="0" xfId="51" applyFont="1" applyAlignment="1">
      <alignment horizontal="center"/>
      <protection/>
    </xf>
    <xf numFmtId="0" fontId="71" fillId="0" borderId="33" xfId="51" applyFont="1" applyBorder="1" applyAlignment="1">
      <alignment horizontal="right"/>
      <protection/>
    </xf>
    <xf numFmtId="0" fontId="71" fillId="0" borderId="34" xfId="51" applyFont="1" applyBorder="1" applyAlignment="1">
      <alignment horizontal="right"/>
      <protection/>
    </xf>
    <xf numFmtId="3" fontId="67" fillId="0" borderId="35" xfId="51" applyNumberFormat="1" applyFont="1" applyBorder="1" applyAlignment="1">
      <alignment horizontal="center"/>
      <protection/>
    </xf>
    <xf numFmtId="3" fontId="67" fillId="0" borderId="36" xfId="51" applyNumberFormat="1" applyFont="1" applyBorder="1" applyAlignment="1">
      <alignment horizontal="center"/>
      <protection/>
    </xf>
    <xf numFmtId="3" fontId="67" fillId="0" borderId="37" xfId="51" applyNumberFormat="1" applyFont="1" applyBorder="1" applyAlignment="1">
      <alignment horizontal="center"/>
      <protection/>
    </xf>
    <xf numFmtId="0" fontId="67" fillId="0" borderId="35" xfId="51" applyFont="1" applyBorder="1" applyAlignment="1">
      <alignment horizontal="center"/>
      <protection/>
    </xf>
    <xf numFmtId="0" fontId="67" fillId="0" borderId="36" xfId="51" applyFont="1" applyBorder="1" applyAlignment="1">
      <alignment horizontal="center"/>
      <protection/>
    </xf>
    <xf numFmtId="3" fontId="67" fillId="0" borderId="38" xfId="51" applyNumberFormat="1" applyFont="1" applyBorder="1" applyAlignment="1">
      <alignment horizontal="center"/>
      <protection/>
    </xf>
    <xf numFmtId="0" fontId="31" fillId="0" borderId="39" xfId="51" applyFont="1" applyBorder="1" applyAlignment="1">
      <alignment horizontal="center"/>
      <protection/>
    </xf>
    <xf numFmtId="0" fontId="71" fillId="0" borderId="33" xfId="51" applyFont="1" applyBorder="1" applyAlignment="1">
      <alignment horizontal="right" vertical="center"/>
      <protection/>
    </xf>
    <xf numFmtId="0" fontId="71" fillId="0" borderId="34" xfId="51" applyFont="1" applyBorder="1" applyAlignment="1">
      <alignment horizontal="right" vertical="center"/>
      <protection/>
    </xf>
    <xf numFmtId="0" fontId="67" fillId="0" borderId="36" xfId="51" applyFont="1" applyBorder="1" applyAlignment="1">
      <alignment horizontal="center" vertical="center"/>
      <protection/>
    </xf>
    <xf numFmtId="0" fontId="67" fillId="0" borderId="35" xfId="51" applyFont="1" applyBorder="1" applyAlignment="1">
      <alignment horizontal="center" vertical="center"/>
      <protection/>
    </xf>
    <xf numFmtId="0" fontId="67" fillId="0" borderId="37" xfId="51" applyFont="1" applyBorder="1" applyAlignment="1">
      <alignment horizontal="center" vertical="center"/>
      <protection/>
    </xf>
    <xf numFmtId="3" fontId="67" fillId="0" borderId="36" xfId="51" applyNumberFormat="1" applyFont="1" applyBorder="1" applyAlignment="1">
      <alignment horizontal="center" vertical="center"/>
      <protection/>
    </xf>
    <xf numFmtId="0" fontId="67" fillId="0" borderId="38" xfId="51" applyFont="1" applyBorder="1" applyAlignment="1">
      <alignment horizontal="center" vertical="center"/>
      <protection/>
    </xf>
    <xf numFmtId="0" fontId="27" fillId="0" borderId="39" xfId="51" applyFont="1" applyBorder="1" applyAlignment="1">
      <alignment horizontal="center" vertical="center"/>
      <protection/>
    </xf>
    <xf numFmtId="0" fontId="72" fillId="0" borderId="33" xfId="51" applyFont="1" applyBorder="1" applyAlignment="1">
      <alignment horizontal="right" vertical="center"/>
      <protection/>
    </xf>
    <xf numFmtId="0" fontId="72" fillId="0" borderId="34" xfId="51" applyFont="1" applyBorder="1" applyAlignment="1">
      <alignment horizontal="right" vertical="center"/>
      <protection/>
    </xf>
    <xf numFmtId="0" fontId="71" fillId="34" borderId="40" xfId="51" applyFont="1" applyFill="1" applyBorder="1" applyAlignment="1">
      <alignment horizontal="center" vertical="center" textRotation="90"/>
      <protection/>
    </xf>
    <xf numFmtId="0" fontId="71" fillId="0" borderId="41" xfId="51" applyFont="1" applyBorder="1" applyAlignment="1">
      <alignment horizontal="right"/>
      <protection/>
    </xf>
    <xf numFmtId="3" fontId="23" fillId="0" borderId="39" xfId="51" applyNumberFormat="1" applyFont="1" applyBorder="1" applyAlignment="1">
      <alignment horizontal="center"/>
      <protection/>
    </xf>
    <xf numFmtId="0" fontId="71" fillId="34" borderId="42" xfId="51" applyFont="1" applyFill="1" applyBorder="1" applyAlignment="1">
      <alignment horizontal="center" vertical="center" textRotation="90"/>
      <protection/>
    </xf>
    <xf numFmtId="0" fontId="71" fillId="0" borderId="37" xfId="51" applyFont="1" applyBorder="1" applyAlignment="1">
      <alignment horizontal="right" vertical="center"/>
      <protection/>
    </xf>
    <xf numFmtId="0" fontId="71" fillId="0" borderId="0" xfId="51" applyFont="1" applyAlignment="1">
      <alignment horizontal="right" vertical="center"/>
      <protection/>
    </xf>
    <xf numFmtId="0" fontId="67" fillId="0" borderId="43" xfId="51" applyFont="1" applyBorder="1" applyAlignment="1">
      <alignment horizontal="center" vertical="center"/>
      <protection/>
    </xf>
    <xf numFmtId="0" fontId="67" fillId="0" borderId="29" xfId="51" applyFont="1" applyBorder="1" applyAlignment="1">
      <alignment horizontal="center" vertical="center"/>
      <protection/>
    </xf>
    <xf numFmtId="0" fontId="67" fillId="0" borderId="44" xfId="51" applyFont="1" applyBorder="1" applyAlignment="1">
      <alignment horizontal="center" vertical="center"/>
      <protection/>
    </xf>
    <xf numFmtId="0" fontId="67" fillId="0" borderId="0" xfId="51" applyFont="1" applyAlignment="1">
      <alignment horizontal="center" vertical="center"/>
      <protection/>
    </xf>
    <xf numFmtId="0" fontId="67" fillId="0" borderId="45" xfId="51" applyFont="1" applyBorder="1" applyAlignment="1">
      <alignment horizontal="center" vertical="center"/>
      <protection/>
    </xf>
    <xf numFmtId="0" fontId="67" fillId="0" borderId="30" xfId="51" applyFont="1" applyBorder="1" applyAlignment="1">
      <alignment horizontal="center" vertical="center"/>
      <protection/>
    </xf>
    <xf numFmtId="3" fontId="67" fillId="0" borderId="30" xfId="51" applyNumberFormat="1" applyFont="1" applyBorder="1" applyAlignment="1">
      <alignment horizontal="center" vertical="center"/>
      <protection/>
    </xf>
    <xf numFmtId="0" fontId="67" fillId="0" borderId="31" xfId="51" applyFont="1" applyBorder="1" applyAlignment="1">
      <alignment horizontal="center" vertical="center"/>
      <protection/>
    </xf>
    <xf numFmtId="0" fontId="27" fillId="0" borderId="46" xfId="51" applyFont="1" applyBorder="1" applyAlignment="1">
      <alignment horizontal="center" vertical="center"/>
      <protection/>
    </xf>
    <xf numFmtId="0" fontId="68" fillId="33" borderId="47" xfId="51" applyFont="1" applyFill="1" applyBorder="1" applyAlignment="1">
      <alignment vertical="top"/>
      <protection/>
    </xf>
    <xf numFmtId="0" fontId="73" fillId="0" borderId="48" xfId="51" applyFont="1" applyBorder="1" applyAlignment="1">
      <alignment horizontal="center" vertical="center" wrapText="1"/>
      <protection/>
    </xf>
    <xf numFmtId="0" fontId="73" fillId="0" borderId="49" xfId="51" applyFont="1" applyBorder="1" applyAlignment="1">
      <alignment horizontal="center" vertical="center" wrapText="1"/>
      <protection/>
    </xf>
    <xf numFmtId="0" fontId="70" fillId="0" borderId="50" xfId="51" applyFont="1" applyBorder="1" applyAlignment="1">
      <alignment horizontal="center" vertical="center"/>
      <protection/>
    </xf>
    <xf numFmtId="3" fontId="70" fillId="34" borderId="50" xfId="51" applyNumberFormat="1" applyFont="1" applyFill="1" applyBorder="1" applyAlignment="1">
      <alignment horizontal="center" vertical="center"/>
      <protection/>
    </xf>
    <xf numFmtId="3" fontId="70" fillId="34" borderId="51" xfId="51" applyNumberFormat="1" applyFont="1" applyFill="1" applyBorder="1" applyAlignment="1">
      <alignment horizontal="center" vertical="center"/>
      <protection/>
    </xf>
    <xf numFmtId="3" fontId="70" fillId="34" borderId="52" xfId="51" applyNumberFormat="1" applyFont="1" applyFill="1" applyBorder="1" applyAlignment="1">
      <alignment horizontal="center" vertical="center"/>
      <protection/>
    </xf>
    <xf numFmtId="0" fontId="70" fillId="34" borderId="50" xfId="51" applyFont="1" applyFill="1" applyBorder="1" applyAlignment="1">
      <alignment horizontal="center" vertical="center"/>
      <protection/>
    </xf>
    <xf numFmtId="0" fontId="70" fillId="34" borderId="53" xfId="51" applyFont="1" applyFill="1" applyBorder="1" applyAlignment="1">
      <alignment horizontal="center" vertical="center"/>
      <protection/>
    </xf>
    <xf numFmtId="0" fontId="34" fillId="0" borderId="54" xfId="51" applyFont="1" applyBorder="1" applyAlignment="1">
      <alignment horizontal="center" vertical="center"/>
      <protection/>
    </xf>
    <xf numFmtId="0" fontId="68" fillId="33" borderId="26" xfId="51" applyFont="1" applyFill="1" applyBorder="1" applyAlignment="1">
      <alignment horizontal="center" vertical="top"/>
      <protection/>
    </xf>
    <xf numFmtId="0" fontId="70" fillId="33" borderId="55" xfId="51" applyFont="1" applyFill="1" applyBorder="1" applyAlignment="1">
      <alignment horizontal="center" vertical="center"/>
      <protection/>
    </xf>
    <xf numFmtId="0" fontId="70" fillId="33" borderId="56" xfId="51" applyFont="1" applyFill="1" applyBorder="1" applyAlignment="1">
      <alignment horizontal="center" vertical="center"/>
      <protection/>
    </xf>
    <xf numFmtId="3" fontId="70" fillId="33" borderId="57" xfId="51" applyNumberFormat="1" applyFont="1" applyFill="1" applyBorder="1" applyAlignment="1">
      <alignment horizontal="center"/>
      <protection/>
    </xf>
    <xf numFmtId="3" fontId="67" fillId="33" borderId="58" xfId="51" applyNumberFormat="1" applyFont="1" applyFill="1" applyBorder="1" applyAlignment="1">
      <alignment horizontal="center" vertical="center"/>
      <protection/>
    </xf>
    <xf numFmtId="3" fontId="67" fillId="33" borderId="59" xfId="51" applyNumberFormat="1" applyFont="1" applyFill="1" applyBorder="1" applyAlignment="1">
      <alignment horizontal="center" vertical="center"/>
      <protection/>
    </xf>
    <xf numFmtId="0" fontId="67" fillId="33" borderId="58" xfId="51" applyFont="1" applyFill="1" applyBorder="1" applyAlignment="1">
      <alignment horizontal="center" vertical="center"/>
      <protection/>
    </xf>
    <xf numFmtId="0" fontId="67" fillId="33" borderId="60" xfId="51" applyFont="1" applyFill="1" applyBorder="1" applyAlignment="1">
      <alignment horizontal="center" vertical="center"/>
      <protection/>
    </xf>
    <xf numFmtId="3" fontId="27" fillId="33" borderId="61" xfId="51" applyNumberFormat="1" applyFont="1" applyFill="1" applyBorder="1" applyAlignment="1">
      <alignment horizontal="center"/>
      <protection/>
    </xf>
    <xf numFmtId="0" fontId="68" fillId="0" borderId="27" xfId="51" applyFont="1" applyBorder="1" applyAlignment="1">
      <alignment horizontal="center"/>
      <protection/>
    </xf>
    <xf numFmtId="0" fontId="68" fillId="0" borderId="28" xfId="51" applyFont="1" applyBorder="1" applyAlignment="1">
      <alignment horizontal="center"/>
      <protection/>
    </xf>
    <xf numFmtId="165" fontId="68" fillId="0" borderId="29" xfId="51" applyNumberFormat="1" applyFont="1" applyBorder="1" applyAlignment="1">
      <alignment horizontal="center"/>
      <protection/>
    </xf>
    <xf numFmtId="165" fontId="68" fillId="0" borderId="31" xfId="51" applyNumberFormat="1" applyFont="1" applyBorder="1" applyAlignment="1">
      <alignment horizontal="center"/>
      <protection/>
    </xf>
    <xf numFmtId="0" fontId="35" fillId="0" borderId="32" xfId="51" applyFont="1" applyBorder="1" applyAlignment="1">
      <alignment horizontal="center"/>
      <protection/>
    </xf>
    <xf numFmtId="0" fontId="36" fillId="0" borderId="0" xfId="51" applyFont="1" applyAlignment="1">
      <alignment horizontal="center"/>
      <protection/>
    </xf>
    <xf numFmtId="0" fontId="68" fillId="33" borderId="18" xfId="51" applyFont="1" applyFill="1" applyBorder="1" applyAlignment="1">
      <alignment horizontal="center" vertical="top"/>
      <protection/>
    </xf>
    <xf numFmtId="0" fontId="70" fillId="33" borderId="55" xfId="51" applyFont="1" applyFill="1" applyBorder="1" applyAlignment="1">
      <alignment horizontal="center"/>
      <protection/>
    </xf>
    <xf numFmtId="0" fontId="70" fillId="33" borderId="56" xfId="51" applyFont="1" applyFill="1" applyBorder="1" applyAlignment="1">
      <alignment horizontal="center"/>
      <protection/>
    </xf>
    <xf numFmtId="3" fontId="67" fillId="33" borderId="57" xfId="51" applyNumberFormat="1" applyFont="1" applyFill="1" applyBorder="1" applyAlignment="1">
      <alignment horizontal="center"/>
      <protection/>
    </xf>
    <xf numFmtId="3" fontId="67" fillId="33" borderId="58" xfId="51" applyNumberFormat="1" applyFont="1" applyFill="1" applyBorder="1" applyAlignment="1">
      <alignment horizontal="center"/>
      <protection/>
    </xf>
    <xf numFmtId="3" fontId="67" fillId="33" borderId="59" xfId="51" applyNumberFormat="1" applyFont="1" applyFill="1" applyBorder="1" applyAlignment="1">
      <alignment horizontal="center"/>
      <protection/>
    </xf>
    <xf numFmtId="3" fontId="67" fillId="33" borderId="60" xfId="51" applyNumberFormat="1" applyFont="1" applyFill="1" applyBorder="1" applyAlignment="1">
      <alignment horizontal="center"/>
      <protection/>
    </xf>
    <xf numFmtId="0" fontId="73" fillId="0" borderId="27" xfId="51" applyFont="1" applyBorder="1" applyAlignment="1">
      <alignment horizontal="center"/>
      <protection/>
    </xf>
    <xf numFmtId="0" fontId="73" fillId="0" borderId="28" xfId="51" applyFont="1" applyBorder="1" applyAlignment="1">
      <alignment horizontal="center"/>
      <protection/>
    </xf>
    <xf numFmtId="3" fontId="68" fillId="0" borderId="30" xfId="51" applyNumberFormat="1" applyFont="1" applyBorder="1" applyAlignment="1">
      <alignment horizontal="center"/>
      <protection/>
    </xf>
    <xf numFmtId="3" fontId="68" fillId="0" borderId="31" xfId="51" applyNumberFormat="1" applyFont="1" applyBorder="1" applyAlignment="1">
      <alignment horizontal="center"/>
      <protection/>
    </xf>
    <xf numFmtId="0" fontId="31" fillId="0" borderId="32" xfId="51" applyFont="1" applyBorder="1" applyAlignment="1">
      <alignment horizontal="center"/>
      <protection/>
    </xf>
    <xf numFmtId="165" fontId="68" fillId="0" borderId="62" xfId="51" applyNumberFormat="1" applyFont="1" applyBorder="1" applyAlignment="1">
      <alignment horizontal="center"/>
      <protection/>
    </xf>
    <xf numFmtId="0" fontId="68" fillId="33" borderId="47" xfId="51" applyFont="1" applyFill="1" applyBorder="1" applyAlignment="1">
      <alignment horizontal="center" vertical="top"/>
      <protection/>
    </xf>
    <xf numFmtId="0" fontId="72" fillId="0" borderId="48" xfId="51" applyFont="1" applyBorder="1" applyAlignment="1">
      <alignment horizontal="center" vertical="center" wrapText="1"/>
      <protection/>
    </xf>
    <xf numFmtId="0" fontId="72" fillId="0" borderId="49" xfId="51" applyFont="1" applyBorder="1" applyAlignment="1">
      <alignment horizontal="center" vertical="center" wrapText="1"/>
      <protection/>
    </xf>
    <xf numFmtId="1" fontId="70" fillId="0" borderId="29" xfId="51" applyNumberFormat="1" applyFont="1" applyBorder="1" applyAlignment="1">
      <alignment horizontal="center" vertical="center"/>
      <protection/>
    </xf>
    <xf numFmtId="3" fontId="70" fillId="34" borderId="58" xfId="51" applyNumberFormat="1" applyFont="1" applyFill="1" applyBorder="1" applyAlignment="1">
      <alignment horizontal="center" vertical="center"/>
      <protection/>
    </xf>
    <xf numFmtId="3" fontId="70" fillId="34" borderId="59" xfId="51" applyNumberFormat="1" applyFont="1" applyFill="1" applyBorder="1" applyAlignment="1">
      <alignment horizontal="center" vertical="center"/>
      <protection/>
    </xf>
    <xf numFmtId="3" fontId="70" fillId="34" borderId="60" xfId="51" applyNumberFormat="1" applyFont="1" applyFill="1" applyBorder="1" applyAlignment="1">
      <alignment horizontal="center" vertical="center"/>
      <protection/>
    </xf>
    <xf numFmtId="0" fontId="74" fillId="0" borderId="32" xfId="51" applyFont="1" applyBorder="1" applyAlignment="1">
      <alignment horizontal="center" vertical="center"/>
      <protection/>
    </xf>
    <xf numFmtId="0" fontId="68" fillId="35" borderId="55" xfId="51" applyFont="1" applyFill="1" applyBorder="1" applyAlignment="1">
      <alignment horizontal="center" vertical="top"/>
      <protection/>
    </xf>
    <xf numFmtId="0" fontId="69" fillId="35" borderId="55" xfId="51" applyFont="1" applyFill="1" applyBorder="1" applyAlignment="1">
      <alignment horizontal="center" vertical="center" wrapText="1"/>
      <protection/>
    </xf>
    <xf numFmtId="0" fontId="69" fillId="35" borderId="56" xfId="51" applyFont="1" applyFill="1" applyBorder="1" applyAlignment="1">
      <alignment horizontal="center" vertical="center" wrapText="1"/>
      <protection/>
    </xf>
    <xf numFmtId="0" fontId="70" fillId="35" borderId="63" xfId="51" applyFont="1" applyFill="1" applyBorder="1" applyAlignment="1">
      <alignment horizontal="center" vertical="center"/>
      <protection/>
    </xf>
    <xf numFmtId="3" fontId="70" fillId="35" borderId="64" xfId="51" applyNumberFormat="1" applyFont="1" applyFill="1" applyBorder="1" applyAlignment="1">
      <alignment horizontal="center" vertical="center"/>
      <protection/>
    </xf>
    <xf numFmtId="0" fontId="70" fillId="35" borderId="64" xfId="51" applyFont="1" applyFill="1" applyBorder="1" applyAlignment="1">
      <alignment horizontal="center" vertical="center"/>
      <protection/>
    </xf>
    <xf numFmtId="0" fontId="70" fillId="35" borderId="65" xfId="51" applyFont="1" applyFill="1" applyBorder="1" applyAlignment="1">
      <alignment horizontal="center" vertical="center"/>
      <protection/>
    </xf>
    <xf numFmtId="3" fontId="27" fillId="35" borderId="18" xfId="51" applyNumberFormat="1" applyFont="1" applyFill="1" applyBorder="1" applyAlignment="1">
      <alignment horizontal="center" vertical="center"/>
      <protection/>
    </xf>
    <xf numFmtId="0" fontId="68" fillId="35" borderId="27" xfId="51" applyFont="1" applyFill="1" applyBorder="1" applyAlignment="1">
      <alignment horizontal="center" vertical="top"/>
      <protection/>
    </xf>
    <xf numFmtId="0" fontId="72" fillId="36" borderId="66" xfId="51" applyFont="1" applyFill="1" applyBorder="1" applyAlignment="1">
      <alignment horizontal="center" vertical="center" wrapText="1"/>
      <protection/>
    </xf>
    <xf numFmtId="0" fontId="72" fillId="36" borderId="67" xfId="51" applyFont="1" applyFill="1" applyBorder="1" applyAlignment="1">
      <alignment horizontal="center" vertical="center" wrapText="1"/>
      <protection/>
    </xf>
    <xf numFmtId="0" fontId="70" fillId="36" borderId="68" xfId="51" applyFont="1" applyFill="1" applyBorder="1" applyAlignment="1">
      <alignment horizontal="center" vertical="center"/>
      <protection/>
    </xf>
    <xf numFmtId="3" fontId="70" fillId="36" borderId="69" xfId="51" applyNumberFormat="1" applyFont="1" applyFill="1" applyBorder="1" applyAlignment="1">
      <alignment horizontal="center" vertical="center"/>
      <protection/>
    </xf>
    <xf numFmtId="0" fontId="70" fillId="36" borderId="69" xfId="51" applyFont="1" applyFill="1" applyBorder="1" applyAlignment="1">
      <alignment horizontal="center" vertical="center"/>
      <protection/>
    </xf>
    <xf numFmtId="0" fontId="70" fillId="36" borderId="70" xfId="51" applyFont="1" applyFill="1" applyBorder="1" applyAlignment="1">
      <alignment horizontal="center" vertical="center"/>
      <protection/>
    </xf>
    <xf numFmtId="3" fontId="27" fillId="36" borderId="71" xfId="51" applyNumberFormat="1" applyFont="1" applyFill="1" applyBorder="1" applyAlignment="1">
      <alignment horizontal="center" vertical="center"/>
      <protection/>
    </xf>
    <xf numFmtId="0" fontId="72" fillId="36" borderId="27" xfId="51" applyFont="1" applyFill="1" applyBorder="1" applyAlignment="1">
      <alignment horizontal="center" vertical="center" wrapText="1"/>
      <protection/>
    </xf>
    <xf numFmtId="0" fontId="72" fillId="36" borderId="28" xfId="51" applyFont="1" applyFill="1" applyBorder="1" applyAlignment="1">
      <alignment horizontal="center" vertical="center" wrapText="1"/>
      <protection/>
    </xf>
    <xf numFmtId="0" fontId="70" fillId="36" borderId="72" xfId="51" applyFont="1" applyFill="1" applyBorder="1" applyAlignment="1">
      <alignment horizontal="center" vertical="center"/>
      <protection/>
    </xf>
    <xf numFmtId="0" fontId="68" fillId="35" borderId="73" xfId="51" applyFont="1" applyFill="1" applyBorder="1" applyAlignment="1">
      <alignment horizontal="center" vertical="top"/>
      <protection/>
    </xf>
    <xf numFmtId="0" fontId="75" fillId="37" borderId="73" xfId="51" applyFont="1" applyFill="1" applyBorder="1" applyAlignment="1">
      <alignment horizontal="center" vertical="center" wrapText="1"/>
      <protection/>
    </xf>
    <xf numFmtId="0" fontId="75" fillId="37" borderId="74" xfId="51" applyFont="1" applyFill="1" applyBorder="1" applyAlignment="1">
      <alignment horizontal="center" vertical="center" wrapText="1"/>
      <protection/>
    </xf>
    <xf numFmtId="0" fontId="70" fillId="37" borderId="75" xfId="51" applyFont="1" applyFill="1" applyBorder="1" applyAlignment="1">
      <alignment horizontal="center" vertical="center"/>
      <protection/>
    </xf>
    <xf numFmtId="0" fontId="70" fillId="34" borderId="76" xfId="51" applyFont="1" applyFill="1" applyBorder="1" applyAlignment="1">
      <alignment horizontal="center" vertical="center"/>
      <protection/>
    </xf>
    <xf numFmtId="0" fontId="70" fillId="34" borderId="77" xfId="51" applyFont="1" applyFill="1" applyBorder="1" applyAlignment="1">
      <alignment horizontal="center" vertical="center"/>
      <protection/>
    </xf>
    <xf numFmtId="3" fontId="27" fillId="34" borderId="78" xfId="51" applyNumberFormat="1" applyFont="1" applyFill="1" applyBorder="1" applyAlignment="1">
      <alignment horizontal="center" vertical="center"/>
      <protection/>
    </xf>
    <xf numFmtId="0" fontId="39" fillId="0" borderId="0" xfId="51" applyFont="1" applyAlignment="1">
      <alignment horizontal="center"/>
      <protection/>
    </xf>
    <xf numFmtId="0" fontId="68" fillId="38" borderId="26" xfId="51" applyFont="1" applyFill="1" applyBorder="1" applyAlignment="1">
      <alignment horizontal="center" vertical="top"/>
      <protection/>
    </xf>
    <xf numFmtId="0" fontId="75" fillId="38" borderId="55" xfId="51" applyFont="1" applyFill="1" applyBorder="1" applyAlignment="1">
      <alignment horizontal="center"/>
      <protection/>
    </xf>
    <xf numFmtId="0" fontId="75" fillId="38" borderId="56" xfId="51" applyFont="1" applyFill="1" applyBorder="1" applyAlignment="1">
      <alignment horizontal="center"/>
      <protection/>
    </xf>
    <xf numFmtId="3" fontId="70" fillId="38" borderId="58" xfId="51" applyNumberFormat="1" applyFont="1" applyFill="1" applyBorder="1" applyAlignment="1">
      <alignment horizontal="center"/>
      <protection/>
    </xf>
    <xf numFmtId="3" fontId="70" fillId="38" borderId="57" xfId="51" applyNumberFormat="1" applyFont="1" applyFill="1" applyBorder="1" applyAlignment="1">
      <alignment horizontal="center" vertical="center"/>
      <protection/>
    </xf>
    <xf numFmtId="3" fontId="70" fillId="38" borderId="60" xfId="51" applyNumberFormat="1" applyFont="1" applyFill="1" applyBorder="1" applyAlignment="1">
      <alignment horizontal="center"/>
      <protection/>
    </xf>
    <xf numFmtId="3" fontId="27" fillId="34" borderId="79" xfId="51" applyNumberFormat="1" applyFont="1" applyFill="1" applyBorder="1" applyAlignment="1">
      <alignment horizontal="center" vertical="center"/>
      <protection/>
    </xf>
    <xf numFmtId="0" fontId="75" fillId="38" borderId="27" xfId="51" applyFont="1" applyFill="1" applyBorder="1" applyAlignment="1">
      <alignment horizontal="center"/>
      <protection/>
    </xf>
    <xf numFmtId="0" fontId="75" fillId="38" borderId="28" xfId="51" applyFont="1" applyFill="1" applyBorder="1" applyAlignment="1">
      <alignment horizontal="center"/>
      <protection/>
    </xf>
    <xf numFmtId="3" fontId="70" fillId="38" borderId="30" xfId="51" applyNumberFormat="1" applyFont="1" applyFill="1" applyBorder="1" applyAlignment="1">
      <alignment horizontal="center"/>
      <protection/>
    </xf>
    <xf numFmtId="3" fontId="70" fillId="38" borderId="29" xfId="51" applyNumberFormat="1" applyFont="1" applyFill="1" applyBorder="1" applyAlignment="1">
      <alignment horizontal="center" vertical="center"/>
      <protection/>
    </xf>
    <xf numFmtId="3" fontId="70" fillId="38" borderId="31" xfId="51" applyNumberFormat="1" applyFont="1" applyFill="1" applyBorder="1" applyAlignment="1">
      <alignment horizontal="center"/>
      <protection/>
    </xf>
    <xf numFmtId="3" fontId="68" fillId="0" borderId="43" xfId="51" applyNumberFormat="1" applyFont="1" applyBorder="1" applyAlignment="1">
      <alignment horizontal="center"/>
      <protection/>
    </xf>
    <xf numFmtId="0" fontId="75" fillId="0" borderId="80" xfId="51" applyFont="1" applyBorder="1" applyAlignment="1">
      <alignment horizontal="center" vertical="center"/>
      <protection/>
    </xf>
    <xf numFmtId="0" fontId="75" fillId="0" borderId="81" xfId="51" applyFont="1" applyBorder="1" applyAlignment="1">
      <alignment horizontal="center" vertical="center"/>
      <protection/>
    </xf>
    <xf numFmtId="0" fontId="70" fillId="0" borderId="82" xfId="51" applyFont="1" applyBorder="1" applyAlignment="1">
      <alignment horizontal="center" vertical="center"/>
      <protection/>
    </xf>
    <xf numFmtId="3" fontId="70" fillId="0" borderId="29" xfId="51" applyNumberFormat="1" applyFont="1" applyBorder="1" applyAlignment="1">
      <alignment horizontal="center" vertical="center"/>
      <protection/>
    </xf>
    <xf numFmtId="0" fontId="70" fillId="0" borderId="83" xfId="51" applyFont="1" applyBorder="1" applyAlignment="1">
      <alignment horizontal="center" vertical="center"/>
      <protection/>
    </xf>
    <xf numFmtId="0" fontId="70" fillId="0" borderId="84" xfId="51" applyFont="1" applyBorder="1" applyAlignment="1">
      <alignment horizontal="center" vertical="center"/>
      <protection/>
    </xf>
    <xf numFmtId="0" fontId="70" fillId="0" borderId="85" xfId="51" applyFont="1" applyBorder="1" applyAlignment="1">
      <alignment horizontal="center" vertical="center"/>
      <protection/>
    </xf>
    <xf numFmtId="3" fontId="27" fillId="34" borderId="86" xfId="51" applyNumberFormat="1" applyFont="1" applyFill="1" applyBorder="1" applyAlignment="1">
      <alignment horizontal="center" vertical="center"/>
      <protection/>
    </xf>
    <xf numFmtId="0" fontId="40" fillId="0" borderId="0" xfId="51" applyFont="1" applyAlignment="1">
      <alignment horizontal="center" vertical="center"/>
      <protection/>
    </xf>
    <xf numFmtId="0" fontId="68" fillId="38" borderId="47" xfId="51" applyFont="1" applyFill="1" applyBorder="1" applyAlignment="1">
      <alignment horizontal="center" vertical="top"/>
      <protection/>
    </xf>
    <xf numFmtId="0" fontId="73" fillId="0" borderId="48" xfId="51" applyFont="1" applyBorder="1" applyAlignment="1">
      <alignment horizontal="center" vertical="center"/>
      <protection/>
    </xf>
    <xf numFmtId="0" fontId="73" fillId="0" borderId="49" xfId="51" applyFont="1" applyBorder="1" applyAlignment="1">
      <alignment horizontal="center" vertical="center"/>
      <protection/>
    </xf>
    <xf numFmtId="0" fontId="75" fillId="0" borderId="87" xfId="51" applyFont="1" applyBorder="1" applyAlignment="1">
      <alignment horizontal="center" vertical="center"/>
      <protection/>
    </xf>
    <xf numFmtId="0" fontId="75" fillId="0" borderId="88" xfId="51" applyFont="1" applyBorder="1" applyAlignment="1">
      <alignment horizontal="center" vertical="center"/>
      <protection/>
    </xf>
    <xf numFmtId="0" fontId="75" fillId="0" borderId="89" xfId="51" applyFont="1" applyBorder="1" applyAlignment="1">
      <alignment horizontal="center" vertical="center"/>
      <protection/>
    </xf>
    <xf numFmtId="0" fontId="75" fillId="0" borderId="90" xfId="51" applyFont="1" applyBorder="1" applyAlignment="1">
      <alignment horizontal="center" vertical="center"/>
      <protection/>
    </xf>
    <xf numFmtId="3" fontId="27" fillId="34" borderId="32" xfId="51" applyNumberFormat="1" applyFont="1" applyFill="1" applyBorder="1" applyAlignment="1">
      <alignment horizontal="center" vertical="center"/>
      <protection/>
    </xf>
    <xf numFmtId="0" fontId="41" fillId="0" borderId="0" xfId="51" applyFont="1" applyAlignment="1">
      <alignment horizontal="center" vertical="center"/>
      <protection/>
    </xf>
    <xf numFmtId="0" fontId="70" fillId="38" borderId="57" xfId="51" applyFont="1" applyFill="1" applyBorder="1" applyAlignment="1">
      <alignment horizontal="center"/>
      <protection/>
    </xf>
    <xf numFmtId="0" fontId="70" fillId="38" borderId="58" xfId="51" applyFont="1" applyFill="1" applyBorder="1" applyAlignment="1">
      <alignment horizontal="center"/>
      <protection/>
    </xf>
    <xf numFmtId="0" fontId="70" fillId="38" borderId="59" xfId="51" applyFont="1" applyFill="1" applyBorder="1" applyAlignment="1">
      <alignment horizontal="center"/>
      <protection/>
    </xf>
    <xf numFmtId="0" fontId="70" fillId="38" borderId="60" xfId="51" applyFont="1" applyFill="1" applyBorder="1" applyAlignment="1">
      <alignment horizontal="center"/>
      <protection/>
    </xf>
    <xf numFmtId="3" fontId="27" fillId="38" borderId="61" xfId="51" applyNumberFormat="1" applyFont="1" applyFill="1" applyBorder="1" applyAlignment="1">
      <alignment horizontal="center" vertical="center"/>
      <protection/>
    </xf>
    <xf numFmtId="0" fontId="68" fillId="0" borderId="30" xfId="51" applyFont="1" applyBorder="1" applyAlignment="1">
      <alignment horizontal="center"/>
      <protection/>
    </xf>
    <xf numFmtId="0" fontId="68" fillId="0" borderId="31" xfId="51" applyFont="1" applyBorder="1" applyAlignment="1">
      <alignment horizontal="center"/>
      <protection/>
    </xf>
    <xf numFmtId="3" fontId="31" fillId="0" borderId="32" xfId="51" applyNumberFormat="1" applyFont="1" applyBorder="1" applyAlignment="1">
      <alignment horizontal="center"/>
      <protection/>
    </xf>
    <xf numFmtId="0" fontId="67" fillId="38" borderId="29" xfId="51" applyFont="1" applyFill="1" applyBorder="1" applyAlignment="1">
      <alignment horizontal="center"/>
      <protection/>
    </xf>
    <xf numFmtId="0" fontId="67" fillId="38" borderId="30" xfId="51" applyFont="1" applyFill="1" applyBorder="1" applyAlignment="1">
      <alignment horizontal="center"/>
      <protection/>
    </xf>
    <xf numFmtId="0" fontId="67" fillId="38" borderId="0" xfId="51" applyFont="1" applyFill="1" applyAlignment="1">
      <alignment horizontal="center"/>
      <protection/>
    </xf>
    <xf numFmtId="0" fontId="67" fillId="38" borderId="31" xfId="51" applyFont="1" applyFill="1" applyBorder="1" applyAlignment="1">
      <alignment horizontal="center"/>
      <protection/>
    </xf>
    <xf numFmtId="3" fontId="27" fillId="38" borderId="32" xfId="51" applyNumberFormat="1" applyFont="1" applyFill="1" applyBorder="1" applyAlignment="1">
      <alignment horizontal="center" vertical="center"/>
      <protection/>
    </xf>
    <xf numFmtId="0" fontId="42" fillId="0" borderId="0" xfId="51" applyFont="1" applyAlignment="1">
      <alignment horizontal="center"/>
      <protection/>
    </xf>
    <xf numFmtId="0" fontId="75" fillId="0" borderId="50" xfId="51" applyFont="1" applyBorder="1" applyAlignment="1">
      <alignment horizontal="center" vertical="center"/>
      <protection/>
    </xf>
    <xf numFmtId="0" fontId="75" fillId="0" borderId="51" xfId="51" applyFont="1" applyBorder="1" applyAlignment="1">
      <alignment horizontal="center" vertical="center"/>
      <protection/>
    </xf>
    <xf numFmtId="0" fontId="75" fillId="0" borderId="52" xfId="51" applyFont="1" applyBorder="1" applyAlignment="1">
      <alignment horizontal="center" vertical="center"/>
      <protection/>
    </xf>
    <xf numFmtId="0" fontId="75" fillId="0" borderId="53" xfId="51" applyFont="1" applyBorder="1" applyAlignment="1">
      <alignment horizontal="center" vertical="center"/>
      <protection/>
    </xf>
    <xf numFmtId="3" fontId="27" fillId="0" borderId="91" xfId="51" applyNumberFormat="1" applyFont="1" applyBorder="1" applyAlignment="1">
      <alignment horizontal="center" vertical="center"/>
      <protection/>
    </xf>
    <xf numFmtId="0" fontId="68" fillId="39" borderId="18" xfId="0" applyFont="1" applyFill="1" applyBorder="1" applyAlignment="1">
      <alignment horizontal="center" vertical="top"/>
    </xf>
    <xf numFmtId="0" fontId="75" fillId="39" borderId="55" xfId="0" applyFont="1" applyFill="1" applyBorder="1" applyAlignment="1">
      <alignment horizontal="center" vertical="center"/>
    </xf>
    <xf numFmtId="0" fontId="75" fillId="39" borderId="56" xfId="0" applyFont="1" applyFill="1" applyBorder="1" applyAlignment="1">
      <alignment horizontal="center" vertical="center"/>
    </xf>
    <xf numFmtId="165" fontId="70" fillId="39" borderId="58" xfId="51" applyNumberFormat="1" applyFont="1" applyFill="1" applyBorder="1" applyAlignment="1">
      <alignment horizontal="center" vertical="center"/>
      <protection/>
    </xf>
    <xf numFmtId="165" fontId="70" fillId="39" borderId="58" xfId="0" applyNumberFormat="1" applyFont="1" applyFill="1" applyBorder="1" applyAlignment="1">
      <alignment horizontal="center" vertical="center"/>
    </xf>
    <xf numFmtId="165" fontId="70" fillId="39" borderId="60" xfId="51" applyNumberFormat="1" applyFont="1" applyFill="1" applyBorder="1" applyAlignment="1">
      <alignment horizontal="center" vertical="center"/>
      <protection/>
    </xf>
    <xf numFmtId="165" fontId="43" fillId="39" borderId="61" xfId="51" applyNumberFormat="1" applyFont="1" applyFill="1" applyBorder="1" applyAlignment="1">
      <alignment horizontal="center" vertical="center"/>
      <protection/>
    </xf>
    <xf numFmtId="0" fontId="68" fillId="39" borderId="26" xfId="0" applyFont="1" applyFill="1" applyBorder="1" applyAlignment="1">
      <alignment horizontal="center" vertical="top"/>
    </xf>
    <xf numFmtId="165" fontId="68" fillId="0" borderId="30" xfId="51" applyNumberFormat="1" applyFont="1" applyBorder="1" applyAlignment="1">
      <alignment horizontal="center"/>
      <protection/>
    </xf>
    <xf numFmtId="0" fontId="23" fillId="0" borderId="32" xfId="51" applyFont="1" applyBorder="1" applyAlignment="1">
      <alignment horizontal="center"/>
      <protection/>
    </xf>
    <xf numFmtId="166" fontId="68" fillId="0" borderId="33" xfId="0" applyNumberFormat="1" applyFont="1" applyBorder="1" applyAlignment="1" applyProtection="1">
      <alignment horizontal="center" vertical="center"/>
      <protection locked="0"/>
    </xf>
    <xf numFmtId="166" fontId="68" fillId="0" borderId="34" xfId="0" applyNumberFormat="1" applyFont="1" applyBorder="1" applyAlignment="1" applyProtection="1">
      <alignment horizontal="center" vertical="center"/>
      <protection locked="0"/>
    </xf>
    <xf numFmtId="166" fontId="67" fillId="0" borderId="36" xfId="0" applyNumberFormat="1" applyFont="1" applyBorder="1" applyAlignment="1" applyProtection="1">
      <alignment horizontal="center" vertical="center"/>
      <protection locked="0"/>
    </xf>
    <xf numFmtId="166" fontId="67" fillId="0" borderId="38" xfId="0" applyNumberFormat="1" applyFont="1" applyBorder="1" applyAlignment="1" applyProtection="1">
      <alignment horizontal="center" vertical="center"/>
      <protection locked="0"/>
    </xf>
    <xf numFmtId="166" fontId="44" fillId="0" borderId="39" xfId="0" applyNumberFormat="1" applyFont="1" applyBorder="1" applyAlignment="1" applyProtection="1">
      <alignment horizontal="center" vertical="center"/>
      <protection locked="0"/>
    </xf>
    <xf numFmtId="166" fontId="75" fillId="0" borderId="33" xfId="0" applyNumberFormat="1" applyFont="1" applyBorder="1" applyAlignment="1" applyProtection="1">
      <alignment horizontal="center" vertical="center"/>
      <protection locked="0"/>
    </xf>
    <xf numFmtId="166" fontId="75" fillId="0" borderId="34" xfId="0" applyNumberFormat="1" applyFont="1" applyBorder="1" applyAlignment="1" applyProtection="1">
      <alignment horizontal="center" vertical="center"/>
      <protection locked="0"/>
    </xf>
    <xf numFmtId="166" fontId="70" fillId="0" borderId="36" xfId="0" applyNumberFormat="1" applyFont="1" applyBorder="1" applyAlignment="1" applyProtection="1">
      <alignment horizontal="center" vertical="center"/>
      <protection locked="0"/>
    </xf>
    <xf numFmtId="166" fontId="70" fillId="0" borderId="36" xfId="0" applyNumberFormat="1" applyFont="1" applyBorder="1" applyAlignment="1">
      <alignment horizontal="center" vertical="center"/>
    </xf>
    <xf numFmtId="166" fontId="70" fillId="0" borderId="38" xfId="0" applyNumberFormat="1" applyFont="1" applyBorder="1" applyAlignment="1" applyProtection="1">
      <alignment horizontal="center" vertical="center"/>
      <protection locked="0"/>
    </xf>
    <xf numFmtId="166" fontId="43" fillId="0" borderId="39" xfId="0" applyNumberFormat="1" applyFont="1" applyBorder="1" applyAlignment="1" applyProtection="1">
      <alignment horizontal="center" vertical="center"/>
      <protection locked="0"/>
    </xf>
    <xf numFmtId="166" fontId="75" fillId="0" borderId="92" xfId="0" applyNumberFormat="1" applyFont="1" applyBorder="1" applyAlignment="1" applyProtection="1">
      <alignment horizontal="center" vertical="center"/>
      <protection locked="0"/>
    </xf>
    <xf numFmtId="166" fontId="75" fillId="0" borderId="93" xfId="0" applyNumberFormat="1" applyFont="1" applyBorder="1" applyAlignment="1" applyProtection="1">
      <alignment horizontal="center" vertical="center"/>
      <protection locked="0"/>
    </xf>
    <xf numFmtId="166" fontId="70" fillId="0" borderId="94" xfId="0" applyNumberFormat="1" applyFont="1" applyBorder="1" applyAlignment="1">
      <alignment horizontal="center" vertical="center"/>
    </xf>
    <xf numFmtId="166" fontId="70" fillId="0" borderId="94" xfId="0" applyNumberFormat="1" applyFont="1" applyBorder="1" applyAlignment="1" applyProtection="1">
      <alignment horizontal="center" vertical="center"/>
      <protection locked="0"/>
    </xf>
    <xf numFmtId="166" fontId="70" fillId="0" borderId="95" xfId="0" applyNumberFormat="1" applyFont="1" applyBorder="1" applyAlignment="1">
      <alignment horizontal="center" vertical="center"/>
    </xf>
    <xf numFmtId="166" fontId="43" fillId="0" borderId="96" xfId="0" applyNumberFormat="1" applyFont="1" applyBorder="1" applyAlignment="1">
      <alignment horizontal="center" vertical="center"/>
    </xf>
    <xf numFmtId="0" fontId="75" fillId="39" borderId="47" xfId="0" applyFont="1" applyFill="1" applyBorder="1" applyAlignment="1">
      <alignment vertical="center"/>
    </xf>
    <xf numFmtId="0" fontId="68" fillId="0" borderId="73" xfId="0" applyFont="1" applyBorder="1" applyAlignment="1">
      <alignment horizontal="center"/>
    </xf>
    <xf numFmtId="0" fontId="68" fillId="0" borderId="97" xfId="0" applyFont="1" applyBorder="1" applyAlignment="1">
      <alignment horizontal="center"/>
    </xf>
    <xf numFmtId="166" fontId="68" fillId="0" borderId="0" xfId="51" applyNumberFormat="1" applyFont="1" applyAlignment="1">
      <alignment horizontal="center"/>
      <protection/>
    </xf>
    <xf numFmtId="166" fontId="68" fillId="0" borderId="97" xfId="51" applyNumberFormat="1" applyFont="1" applyBorder="1" applyAlignment="1">
      <alignment horizontal="center"/>
      <protection/>
    </xf>
    <xf numFmtId="0" fontId="76" fillId="0" borderId="47" xfId="51" applyFont="1" applyBorder="1" applyAlignment="1">
      <alignment horizontal="center"/>
      <protection/>
    </xf>
    <xf numFmtId="0" fontId="20" fillId="0" borderId="27" xfId="51" applyFont="1" applyBorder="1" applyAlignment="1">
      <alignment horizontal="center"/>
      <protection/>
    </xf>
    <xf numFmtId="0" fontId="68" fillId="40" borderId="26" xfId="0" applyFont="1" applyFill="1" applyBorder="1" applyAlignment="1">
      <alignment vertical="top"/>
    </xf>
    <xf numFmtId="0" fontId="68" fillId="0" borderId="98" xfId="0" applyFont="1" applyBorder="1" applyAlignment="1">
      <alignment horizontal="center" vertical="center" wrapText="1"/>
    </xf>
    <xf numFmtId="0" fontId="68" fillId="0" borderId="99" xfId="0" applyFont="1" applyBorder="1" applyAlignment="1">
      <alignment horizontal="center" vertical="center" wrapText="1"/>
    </xf>
    <xf numFmtId="1" fontId="67" fillId="0" borderId="99" xfId="0" applyNumberFormat="1" applyFont="1" applyBorder="1" applyAlignment="1">
      <alignment horizontal="center" wrapText="1"/>
    </xf>
    <xf numFmtId="1" fontId="67" fillId="0" borderId="99" xfId="51" applyNumberFormat="1" applyFont="1" applyBorder="1" applyAlignment="1">
      <alignment horizontal="center"/>
      <protection/>
    </xf>
    <xf numFmtId="0" fontId="23" fillId="0" borderId="100" xfId="51" applyFont="1" applyBorder="1" applyAlignment="1">
      <alignment horizontal="center"/>
      <protection/>
    </xf>
    <xf numFmtId="0" fontId="68" fillId="40" borderId="47" xfId="0" applyFont="1" applyFill="1" applyBorder="1" applyAlignment="1">
      <alignment vertical="top"/>
    </xf>
    <xf numFmtId="0" fontId="68" fillId="0" borderId="73" xfId="0" applyFont="1" applyBorder="1" applyAlignment="1">
      <alignment horizontal="center" vertical="center" wrapText="1"/>
    </xf>
    <xf numFmtId="0" fontId="68" fillId="0" borderId="97" xfId="0" applyFont="1" applyBorder="1" applyAlignment="1">
      <alignment horizontal="center" vertical="center" wrapText="1"/>
    </xf>
    <xf numFmtId="0" fontId="46" fillId="0" borderId="97" xfId="51" applyFont="1" applyBorder="1" applyAlignment="1">
      <alignment horizontal="center"/>
      <protection/>
    </xf>
    <xf numFmtId="0" fontId="47" fillId="0" borderId="97" xfId="51" applyFont="1" applyBorder="1" applyAlignment="1">
      <alignment horizontal="center"/>
      <protection/>
    </xf>
    <xf numFmtId="0" fontId="20" fillId="0" borderId="47" xfId="51" applyFont="1" applyBorder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TABELE200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zoomScale="90" zoomScaleNormal="90" workbookViewId="0" topLeftCell="E1">
      <selection activeCell="P46" sqref="P46"/>
    </sheetView>
  </sheetViews>
  <sheetFormatPr defaultColWidth="4.875" defaultRowHeight="12.75"/>
  <cols>
    <col min="1" max="1" width="3.00390625" style="3" customWidth="1"/>
    <col min="2" max="2" width="2.375" style="3" customWidth="1"/>
    <col min="3" max="3" width="32.375" style="3" bestFit="1" customWidth="1"/>
    <col min="4" max="7" width="11.00390625" style="3" customWidth="1"/>
    <col min="8" max="8" width="10.875" style="3" customWidth="1"/>
    <col min="9" max="9" width="11.00390625" style="3" customWidth="1"/>
    <col min="10" max="10" width="11.375" style="3" customWidth="1"/>
    <col min="11" max="11" width="11.00390625" style="3" customWidth="1"/>
    <col min="12" max="12" width="12.375" style="3" customWidth="1"/>
    <col min="13" max="16" width="11.00390625" style="3" customWidth="1"/>
    <col min="17" max="17" width="10.75390625" style="3" customWidth="1"/>
    <col min="18" max="18" width="11.125" style="3" customWidth="1"/>
    <col min="19" max="19" width="5.625" style="3" bestFit="1" customWidth="1"/>
    <col min="20" max="16384" width="4.875" style="3" customWidth="1"/>
  </cols>
  <sheetData>
    <row r="1" spans="1:17" ht="36.7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s="13" customFormat="1" ht="27.75" customHeight="1" thickBot="1">
      <c r="A2" s="4"/>
      <c r="B2" s="5" t="s">
        <v>1</v>
      </c>
      <c r="C2" s="6"/>
      <c r="D2" s="7" t="s">
        <v>2</v>
      </c>
      <c r="E2" s="8" t="s">
        <v>3</v>
      </c>
      <c r="F2" s="9" t="s">
        <v>4</v>
      </c>
      <c r="G2" s="8" t="s">
        <v>5</v>
      </c>
      <c r="H2" s="8" t="s">
        <v>6</v>
      </c>
      <c r="I2" s="10" t="s">
        <v>7</v>
      </c>
      <c r="J2" s="10" t="s">
        <v>8</v>
      </c>
      <c r="K2" s="9" t="s">
        <v>9</v>
      </c>
      <c r="L2" s="9" t="s">
        <v>10</v>
      </c>
      <c r="M2" s="7" t="s">
        <v>11</v>
      </c>
      <c r="N2" s="7" t="s">
        <v>12</v>
      </c>
      <c r="O2" s="7" t="s">
        <v>13</v>
      </c>
      <c r="P2" s="11" t="s">
        <v>14</v>
      </c>
      <c r="Q2" s="12"/>
    </row>
    <row r="3" spans="1:18" s="25" customFormat="1" ht="18" customHeight="1">
      <c r="A3" s="14" t="s">
        <v>15</v>
      </c>
      <c r="B3" s="15" t="s">
        <v>16</v>
      </c>
      <c r="C3" s="16"/>
      <c r="D3" s="17">
        <v>1275</v>
      </c>
      <c r="E3" s="17">
        <v>1383</v>
      </c>
      <c r="F3" s="18">
        <v>1323</v>
      </c>
      <c r="G3" s="18">
        <v>1299</v>
      </c>
      <c r="H3" s="19">
        <v>1250</v>
      </c>
      <c r="I3" s="20">
        <v>1247</v>
      </c>
      <c r="J3" s="20">
        <v>1262</v>
      </c>
      <c r="K3" s="20">
        <v>1319</v>
      </c>
      <c r="L3" s="18">
        <v>1307</v>
      </c>
      <c r="M3" s="18">
        <v>1285</v>
      </c>
      <c r="N3" s="18">
        <v>1261</v>
      </c>
      <c r="O3" s="21">
        <v>1272</v>
      </c>
      <c r="P3" s="22">
        <v>1278</v>
      </c>
      <c r="Q3" s="23" t="s">
        <v>17</v>
      </c>
      <c r="R3" s="24"/>
    </row>
    <row r="4" spans="1:21" s="25" customFormat="1" ht="18" customHeight="1">
      <c r="A4" s="26"/>
      <c r="B4" s="27" t="s">
        <v>18</v>
      </c>
      <c r="C4" s="28"/>
      <c r="D4" s="29">
        <v>794</v>
      </c>
      <c r="E4" s="29">
        <v>828</v>
      </c>
      <c r="F4" s="30">
        <v>782</v>
      </c>
      <c r="G4" s="31">
        <v>769</v>
      </c>
      <c r="H4" s="32">
        <v>764</v>
      </c>
      <c r="I4" s="32">
        <v>773</v>
      </c>
      <c r="J4" s="29">
        <v>774</v>
      </c>
      <c r="K4" s="32">
        <v>814</v>
      </c>
      <c r="L4" s="30">
        <v>842</v>
      </c>
      <c r="M4" s="30">
        <v>823</v>
      </c>
      <c r="N4" s="30">
        <v>799</v>
      </c>
      <c r="O4" s="33">
        <v>797</v>
      </c>
      <c r="P4" s="34">
        <v>804</v>
      </c>
      <c r="Q4" s="35"/>
      <c r="U4" s="36"/>
    </row>
    <row r="5" spans="1:17" s="36" customFormat="1" ht="14.25" customHeight="1">
      <c r="A5" s="26"/>
      <c r="B5" s="37" t="s">
        <v>19</v>
      </c>
      <c r="C5" s="38"/>
      <c r="D5" s="39">
        <v>26</v>
      </c>
      <c r="E5" s="39">
        <v>29</v>
      </c>
      <c r="F5" s="40">
        <v>26</v>
      </c>
      <c r="G5" s="41">
        <v>23</v>
      </c>
      <c r="H5" s="40">
        <v>20</v>
      </c>
      <c r="I5" s="39">
        <v>21</v>
      </c>
      <c r="J5" s="42">
        <v>20</v>
      </c>
      <c r="K5" s="39">
        <v>17</v>
      </c>
      <c r="L5" s="39">
        <v>15</v>
      </c>
      <c r="M5" s="40">
        <v>16</v>
      </c>
      <c r="N5" s="43">
        <v>18</v>
      </c>
      <c r="O5" s="40">
        <v>18</v>
      </c>
      <c r="P5" s="44">
        <v>19</v>
      </c>
      <c r="Q5" s="45"/>
    </row>
    <row r="6" spans="1:17" s="25" customFormat="1" ht="12" customHeight="1">
      <c r="A6" s="26"/>
      <c r="B6" s="46" t="s">
        <v>20</v>
      </c>
      <c r="C6" s="47"/>
      <c r="D6" s="48">
        <v>361</v>
      </c>
      <c r="E6" s="49">
        <v>382</v>
      </c>
      <c r="F6" s="48">
        <v>356</v>
      </c>
      <c r="G6" s="50">
        <v>354</v>
      </c>
      <c r="H6" s="48">
        <v>330</v>
      </c>
      <c r="I6" s="49">
        <v>323</v>
      </c>
      <c r="J6" s="49">
        <v>313</v>
      </c>
      <c r="K6" s="49">
        <v>330</v>
      </c>
      <c r="L6" s="48">
        <v>324</v>
      </c>
      <c r="M6" s="51">
        <v>332</v>
      </c>
      <c r="N6" s="48">
        <v>335</v>
      </c>
      <c r="O6" s="48">
        <v>353</v>
      </c>
      <c r="P6" s="52">
        <v>343</v>
      </c>
      <c r="Q6" s="53"/>
    </row>
    <row r="7" spans="1:17" s="25" customFormat="1" ht="12" customHeight="1">
      <c r="A7" s="26"/>
      <c r="B7" s="46" t="s">
        <v>21</v>
      </c>
      <c r="C7" s="47"/>
      <c r="D7" s="48">
        <v>170</v>
      </c>
      <c r="E7" s="49">
        <v>177</v>
      </c>
      <c r="F7" s="48">
        <v>158</v>
      </c>
      <c r="G7" s="50">
        <v>152</v>
      </c>
      <c r="H7" s="48">
        <v>153</v>
      </c>
      <c r="I7" s="49">
        <v>145</v>
      </c>
      <c r="J7" s="49">
        <v>163</v>
      </c>
      <c r="K7" s="49">
        <v>157</v>
      </c>
      <c r="L7" s="48">
        <v>152</v>
      </c>
      <c r="M7" s="51">
        <v>184</v>
      </c>
      <c r="N7" s="48">
        <v>166</v>
      </c>
      <c r="O7" s="48">
        <v>159</v>
      </c>
      <c r="P7" s="52">
        <v>154</v>
      </c>
      <c r="Q7" s="53"/>
    </row>
    <row r="8" spans="1:17" s="25" customFormat="1" ht="12" customHeight="1">
      <c r="A8" s="26"/>
      <c r="B8" s="54" t="s">
        <v>22</v>
      </c>
      <c r="C8" s="55"/>
      <c r="D8" s="49">
        <v>994</v>
      </c>
      <c r="E8" s="49">
        <v>1048</v>
      </c>
      <c r="F8" s="48">
        <v>995</v>
      </c>
      <c r="G8" s="50">
        <v>1000</v>
      </c>
      <c r="H8" s="48">
        <v>967</v>
      </c>
      <c r="I8" s="49">
        <v>945</v>
      </c>
      <c r="J8" s="49">
        <v>956</v>
      </c>
      <c r="K8" s="49">
        <v>998</v>
      </c>
      <c r="L8" s="49">
        <v>990</v>
      </c>
      <c r="M8" s="51">
        <v>1019</v>
      </c>
      <c r="N8" s="48">
        <v>1007</v>
      </c>
      <c r="O8" s="48">
        <v>1005</v>
      </c>
      <c r="P8" s="52">
        <v>994</v>
      </c>
      <c r="Q8" s="53"/>
    </row>
    <row r="9" spans="1:17" s="36" customFormat="1" ht="12.75" customHeight="1">
      <c r="A9" s="26"/>
      <c r="B9" s="56" t="s">
        <v>23</v>
      </c>
      <c r="C9" s="57" t="s">
        <v>24</v>
      </c>
      <c r="D9" s="39">
        <v>355</v>
      </c>
      <c r="E9" s="39">
        <v>377</v>
      </c>
      <c r="F9" s="40">
        <v>356</v>
      </c>
      <c r="G9" s="40">
        <v>357</v>
      </c>
      <c r="H9" s="41">
        <v>357</v>
      </c>
      <c r="I9" s="39">
        <v>335</v>
      </c>
      <c r="J9" s="39">
        <v>353</v>
      </c>
      <c r="K9" s="39">
        <v>376</v>
      </c>
      <c r="L9" s="42">
        <v>362</v>
      </c>
      <c r="M9" s="40">
        <v>404</v>
      </c>
      <c r="N9" s="43">
        <v>391</v>
      </c>
      <c r="O9" s="40">
        <v>375</v>
      </c>
      <c r="P9" s="44">
        <v>360</v>
      </c>
      <c r="Q9" s="58"/>
    </row>
    <row r="10" spans="1:17" s="25" customFormat="1" ht="12" customHeight="1">
      <c r="A10" s="26"/>
      <c r="B10" s="59"/>
      <c r="C10" s="60" t="s">
        <v>25</v>
      </c>
      <c r="D10" s="48">
        <v>186</v>
      </c>
      <c r="E10" s="49">
        <v>201</v>
      </c>
      <c r="F10" s="48">
        <v>186</v>
      </c>
      <c r="G10" s="50">
        <v>181</v>
      </c>
      <c r="H10" s="49">
        <v>184</v>
      </c>
      <c r="I10" s="49">
        <v>164</v>
      </c>
      <c r="J10" s="42">
        <v>175</v>
      </c>
      <c r="K10" s="49">
        <v>186</v>
      </c>
      <c r="L10" s="48">
        <v>170</v>
      </c>
      <c r="M10" s="51">
        <v>217</v>
      </c>
      <c r="N10" s="48">
        <v>219</v>
      </c>
      <c r="O10" s="48">
        <v>201</v>
      </c>
      <c r="P10" s="52">
        <v>194</v>
      </c>
      <c r="Q10" s="53"/>
    </row>
    <row r="11" spans="1:17" s="25" customFormat="1" ht="12" customHeight="1">
      <c r="A11" s="26"/>
      <c r="B11" s="59"/>
      <c r="C11" s="60" t="s">
        <v>26</v>
      </c>
      <c r="D11" s="48">
        <v>401</v>
      </c>
      <c r="E11" s="49">
        <v>411</v>
      </c>
      <c r="F11" s="48">
        <v>392</v>
      </c>
      <c r="G11" s="50">
        <v>422</v>
      </c>
      <c r="H11" s="49">
        <v>422</v>
      </c>
      <c r="I11" s="49">
        <v>421</v>
      </c>
      <c r="J11" s="49">
        <v>416</v>
      </c>
      <c r="K11" s="49">
        <v>425</v>
      </c>
      <c r="L11" s="48">
        <v>424</v>
      </c>
      <c r="M11" s="51">
        <v>436</v>
      </c>
      <c r="N11" s="48">
        <v>451</v>
      </c>
      <c r="O11" s="48">
        <v>461</v>
      </c>
      <c r="P11" s="52">
        <v>457</v>
      </c>
      <c r="Q11" s="53"/>
    </row>
    <row r="12" spans="1:17" s="25" customFormat="1" ht="12" customHeight="1">
      <c r="A12" s="26"/>
      <c r="B12" s="59"/>
      <c r="C12" s="60" t="s">
        <v>27</v>
      </c>
      <c r="D12" s="48">
        <v>331</v>
      </c>
      <c r="E12" s="49">
        <v>352</v>
      </c>
      <c r="F12" s="48">
        <v>333</v>
      </c>
      <c r="G12" s="50">
        <v>325</v>
      </c>
      <c r="H12" s="49">
        <v>306</v>
      </c>
      <c r="I12" s="49">
        <v>313</v>
      </c>
      <c r="J12" s="49">
        <v>309</v>
      </c>
      <c r="K12" s="49">
        <v>316</v>
      </c>
      <c r="L12" s="48">
        <v>310</v>
      </c>
      <c r="M12" s="51">
        <v>301</v>
      </c>
      <c r="N12" s="48">
        <v>293</v>
      </c>
      <c r="O12" s="48">
        <v>295</v>
      </c>
      <c r="P12" s="52">
        <v>301</v>
      </c>
      <c r="Q12" s="53"/>
    </row>
    <row r="13" spans="1:17" s="25" customFormat="1" ht="12" customHeight="1">
      <c r="A13" s="26"/>
      <c r="B13" s="59"/>
      <c r="C13" s="60" t="s">
        <v>28</v>
      </c>
      <c r="D13" s="48">
        <v>79</v>
      </c>
      <c r="E13" s="49">
        <v>81</v>
      </c>
      <c r="F13" s="48">
        <v>87</v>
      </c>
      <c r="G13" s="50">
        <v>88</v>
      </c>
      <c r="H13" s="49">
        <v>83</v>
      </c>
      <c r="I13" s="49">
        <v>80</v>
      </c>
      <c r="J13" s="49">
        <v>77</v>
      </c>
      <c r="K13" s="49">
        <v>74</v>
      </c>
      <c r="L13" s="48">
        <v>72</v>
      </c>
      <c r="M13" s="51">
        <v>75</v>
      </c>
      <c r="N13" s="48">
        <v>75</v>
      </c>
      <c r="O13" s="48">
        <v>71</v>
      </c>
      <c r="P13" s="52">
        <v>67</v>
      </c>
      <c r="Q13" s="53"/>
    </row>
    <row r="14" spans="1:17" s="25" customFormat="1" ht="12" customHeight="1">
      <c r="A14" s="26"/>
      <c r="B14" s="59"/>
      <c r="C14" s="60" t="s">
        <v>29</v>
      </c>
      <c r="D14" s="48">
        <v>237</v>
      </c>
      <c r="E14" s="49">
        <v>241</v>
      </c>
      <c r="F14" s="48">
        <v>229</v>
      </c>
      <c r="G14" s="50">
        <v>237</v>
      </c>
      <c r="H14" s="49">
        <v>223</v>
      </c>
      <c r="I14" s="49">
        <v>222</v>
      </c>
      <c r="J14" s="49">
        <v>223</v>
      </c>
      <c r="K14" s="49">
        <v>235</v>
      </c>
      <c r="L14" s="48">
        <v>240</v>
      </c>
      <c r="M14" s="51">
        <v>225</v>
      </c>
      <c r="N14" s="48">
        <v>226</v>
      </c>
      <c r="O14" s="48">
        <v>240</v>
      </c>
      <c r="P14" s="52">
        <v>242</v>
      </c>
      <c r="Q14" s="53"/>
    </row>
    <row r="15" spans="1:17" s="25" customFormat="1" ht="12" customHeight="1">
      <c r="A15" s="26"/>
      <c r="B15" s="59"/>
      <c r="C15" s="61" t="s">
        <v>30</v>
      </c>
      <c r="D15" s="62">
        <v>124</v>
      </c>
      <c r="E15" s="63">
        <v>117</v>
      </c>
      <c r="F15" s="64">
        <v>114</v>
      </c>
      <c r="G15" s="65">
        <v>122</v>
      </c>
      <c r="H15" s="66">
        <v>119</v>
      </c>
      <c r="I15" s="63">
        <v>112</v>
      </c>
      <c r="J15" s="66">
        <v>115</v>
      </c>
      <c r="K15" s="63">
        <v>113</v>
      </c>
      <c r="L15" s="67">
        <v>123</v>
      </c>
      <c r="M15" s="68">
        <v>127</v>
      </c>
      <c r="N15" s="67">
        <v>123</v>
      </c>
      <c r="O15" s="67">
        <v>119</v>
      </c>
      <c r="P15" s="69">
        <v>126</v>
      </c>
      <c r="Q15" s="70"/>
    </row>
    <row r="16" spans="1:17" s="36" customFormat="1" ht="24" customHeight="1" thickBot="1">
      <c r="A16" s="71"/>
      <c r="B16" s="72" t="s">
        <v>31</v>
      </c>
      <c r="C16" s="73"/>
      <c r="D16" s="74">
        <v>1235</v>
      </c>
      <c r="E16" s="75">
        <v>1341</v>
      </c>
      <c r="F16" s="75">
        <v>1243</v>
      </c>
      <c r="G16" s="75">
        <v>1238</v>
      </c>
      <c r="H16" s="76">
        <v>1159</v>
      </c>
      <c r="I16" s="77">
        <v>1166</v>
      </c>
      <c r="J16" s="77">
        <v>1110</v>
      </c>
      <c r="K16" s="77">
        <v>1121</v>
      </c>
      <c r="L16" s="75">
        <v>1135</v>
      </c>
      <c r="M16" s="75">
        <v>1225</v>
      </c>
      <c r="N16" s="75">
        <v>1229</v>
      </c>
      <c r="O16" s="78">
        <v>1214</v>
      </c>
      <c r="P16" s="79">
        <v>1275</v>
      </c>
      <c r="Q16" s="80"/>
    </row>
    <row r="17" spans="1:17" ht="18" customHeight="1">
      <c r="A17" s="81" t="s">
        <v>32</v>
      </c>
      <c r="B17" s="82" t="s">
        <v>33</v>
      </c>
      <c r="C17" s="83"/>
      <c r="D17" s="29">
        <v>767</v>
      </c>
      <c r="E17" s="84">
        <v>835</v>
      </c>
      <c r="F17" s="85">
        <v>798</v>
      </c>
      <c r="G17" s="86">
        <v>766</v>
      </c>
      <c r="H17" s="85">
        <v>740</v>
      </c>
      <c r="I17" s="86">
        <v>740</v>
      </c>
      <c r="J17" s="85">
        <v>751</v>
      </c>
      <c r="K17" s="86">
        <v>776</v>
      </c>
      <c r="L17" s="85">
        <v>779</v>
      </c>
      <c r="M17" s="85">
        <v>775</v>
      </c>
      <c r="N17" s="87">
        <v>753</v>
      </c>
      <c r="O17" s="87">
        <v>766</v>
      </c>
      <c r="P17" s="88">
        <v>773</v>
      </c>
      <c r="Q17" s="89"/>
    </row>
    <row r="18" spans="1:17" s="95" customFormat="1" ht="13.5" customHeight="1" thickBot="1">
      <c r="A18" s="81"/>
      <c r="B18" s="90" t="s">
        <v>34</v>
      </c>
      <c r="C18" s="91"/>
      <c r="D18" s="92">
        <v>60.15686274509804</v>
      </c>
      <c r="E18" s="92">
        <f aca="true" t="shared" si="0" ref="E18:P18">E17/E3*100</f>
        <v>60.375994215473604</v>
      </c>
      <c r="F18" s="92">
        <f t="shared" si="0"/>
        <v>60.317460317460316</v>
      </c>
      <c r="G18" s="92">
        <f t="shared" si="0"/>
        <v>58.96843725943033</v>
      </c>
      <c r="H18" s="92">
        <f t="shared" si="0"/>
        <v>59.199999999999996</v>
      </c>
      <c r="I18" s="92">
        <f t="shared" si="0"/>
        <v>59.34242181234964</v>
      </c>
      <c r="J18" s="92">
        <f t="shared" si="0"/>
        <v>59.508716323296355</v>
      </c>
      <c r="K18" s="92">
        <f t="shared" si="0"/>
        <v>58.83244882486732</v>
      </c>
      <c r="L18" s="92">
        <f t="shared" si="0"/>
        <v>59.602142310635045</v>
      </c>
      <c r="M18" s="92">
        <f t="shared" si="0"/>
        <v>60.311284046692606</v>
      </c>
      <c r="N18" s="92">
        <f t="shared" si="0"/>
        <v>59.71451229183188</v>
      </c>
      <c r="O18" s="92">
        <f t="shared" si="0"/>
        <v>60.22012578616353</v>
      </c>
      <c r="P18" s="93">
        <f t="shared" si="0"/>
        <v>60.485133020344286</v>
      </c>
      <c r="Q18" s="94"/>
    </row>
    <row r="19" spans="1:17" ht="15" customHeight="1">
      <c r="A19" s="96" t="s">
        <v>35</v>
      </c>
      <c r="B19" s="97" t="s">
        <v>36</v>
      </c>
      <c r="C19" s="98"/>
      <c r="D19" s="99">
        <v>254</v>
      </c>
      <c r="E19" s="84">
        <v>282</v>
      </c>
      <c r="F19" s="100">
        <v>278</v>
      </c>
      <c r="G19" s="101">
        <v>258</v>
      </c>
      <c r="H19" s="100">
        <v>229</v>
      </c>
      <c r="I19" s="101">
        <v>234</v>
      </c>
      <c r="J19" s="100">
        <v>238</v>
      </c>
      <c r="K19" s="101">
        <v>256</v>
      </c>
      <c r="L19" s="100">
        <v>270</v>
      </c>
      <c r="M19" s="100">
        <v>252</v>
      </c>
      <c r="N19" s="100">
        <v>219</v>
      </c>
      <c r="O19" s="100">
        <v>215</v>
      </c>
      <c r="P19" s="102">
        <v>214</v>
      </c>
      <c r="Q19" s="89"/>
    </row>
    <row r="20" spans="1:17" s="36" customFormat="1" ht="12.75" customHeight="1">
      <c r="A20" s="81"/>
      <c r="B20" s="103" t="s">
        <v>37</v>
      </c>
      <c r="C20" s="104"/>
      <c r="D20" s="105">
        <v>16</v>
      </c>
      <c r="E20" s="105">
        <f aca="true" t="shared" si="1" ref="E20:P20">E19-D19</f>
        <v>28</v>
      </c>
      <c r="F20" s="105">
        <f t="shared" si="1"/>
        <v>-4</v>
      </c>
      <c r="G20" s="105">
        <f t="shared" si="1"/>
        <v>-20</v>
      </c>
      <c r="H20" s="105">
        <f t="shared" si="1"/>
        <v>-29</v>
      </c>
      <c r="I20" s="105">
        <f t="shared" si="1"/>
        <v>5</v>
      </c>
      <c r="J20" s="105">
        <f t="shared" si="1"/>
        <v>4</v>
      </c>
      <c r="K20" s="105">
        <f t="shared" si="1"/>
        <v>18</v>
      </c>
      <c r="L20" s="105">
        <f t="shared" si="1"/>
        <v>14</v>
      </c>
      <c r="M20" s="105">
        <f t="shared" si="1"/>
        <v>-18</v>
      </c>
      <c r="N20" s="105">
        <f>N19-M19</f>
        <v>-33</v>
      </c>
      <c r="O20" s="105">
        <f t="shared" si="1"/>
        <v>-4</v>
      </c>
      <c r="P20" s="106">
        <f t="shared" si="1"/>
        <v>-1</v>
      </c>
      <c r="Q20" s="107"/>
    </row>
    <row r="21" spans="1:17" s="95" customFormat="1" ht="12" customHeight="1" thickBot="1">
      <c r="A21" s="81"/>
      <c r="B21" s="90" t="s">
        <v>38</v>
      </c>
      <c r="C21" s="91"/>
      <c r="D21" s="108">
        <f aca="true" t="shared" si="2" ref="D21:P21">D19/D3*100</f>
        <v>19.92156862745098</v>
      </c>
      <c r="E21" s="92">
        <f t="shared" si="2"/>
        <v>20.390455531453362</v>
      </c>
      <c r="F21" s="92">
        <f t="shared" si="2"/>
        <v>21.012849584278158</v>
      </c>
      <c r="G21" s="92">
        <f t="shared" si="2"/>
        <v>19.861431870669747</v>
      </c>
      <c r="H21" s="92">
        <f t="shared" si="2"/>
        <v>18.32</v>
      </c>
      <c r="I21" s="92">
        <f t="shared" si="2"/>
        <v>18.765036086607857</v>
      </c>
      <c r="J21" s="92">
        <f t="shared" si="2"/>
        <v>18.858954041204438</v>
      </c>
      <c r="K21" s="92">
        <f t="shared" si="2"/>
        <v>19.408642911296436</v>
      </c>
      <c r="L21" s="92">
        <f t="shared" si="2"/>
        <v>20.657995409334355</v>
      </c>
      <c r="M21" s="92">
        <f t="shared" si="2"/>
        <v>19.610894941634243</v>
      </c>
      <c r="N21" s="92">
        <f t="shared" si="2"/>
        <v>17.367168913560665</v>
      </c>
      <c r="O21" s="92">
        <f t="shared" si="2"/>
        <v>16.90251572327044</v>
      </c>
      <c r="P21" s="93">
        <f t="shared" si="2"/>
        <v>16.74491392801252</v>
      </c>
      <c r="Q21" s="94"/>
    </row>
    <row r="22" spans="1:17" s="95" customFormat="1" ht="24" customHeight="1" thickBot="1">
      <c r="A22" s="109"/>
      <c r="B22" s="110" t="s">
        <v>39</v>
      </c>
      <c r="C22" s="111"/>
      <c r="D22" s="112">
        <v>219</v>
      </c>
      <c r="E22" s="113">
        <v>243</v>
      </c>
      <c r="F22" s="113">
        <v>225</v>
      </c>
      <c r="G22" s="114">
        <v>233</v>
      </c>
      <c r="H22" s="113">
        <v>224</v>
      </c>
      <c r="I22" s="114">
        <v>232</v>
      </c>
      <c r="J22" s="113">
        <v>227</v>
      </c>
      <c r="K22" s="114">
        <v>234</v>
      </c>
      <c r="L22" s="113">
        <v>248</v>
      </c>
      <c r="M22" s="113">
        <v>263</v>
      </c>
      <c r="N22" s="113">
        <v>248</v>
      </c>
      <c r="O22" s="113">
        <v>238</v>
      </c>
      <c r="P22" s="115">
        <v>254</v>
      </c>
      <c r="Q22" s="116"/>
    </row>
    <row r="23" spans="1:17" s="95" customFormat="1" ht="31.5" customHeight="1">
      <c r="A23" s="117" t="s">
        <v>40</v>
      </c>
      <c r="B23" s="118" t="s">
        <v>41</v>
      </c>
      <c r="C23" s="119"/>
      <c r="D23" s="120">
        <v>33</v>
      </c>
      <c r="E23" s="121">
        <v>145</v>
      </c>
      <c r="F23" s="122">
        <v>108</v>
      </c>
      <c r="G23" s="122">
        <v>53</v>
      </c>
      <c r="H23" s="122">
        <v>72</v>
      </c>
      <c r="I23" s="122">
        <v>83</v>
      </c>
      <c r="J23" s="122">
        <v>214</v>
      </c>
      <c r="K23" s="122">
        <v>92</v>
      </c>
      <c r="L23" s="122">
        <v>79</v>
      </c>
      <c r="M23" s="122">
        <v>55</v>
      </c>
      <c r="N23" s="122">
        <v>64</v>
      </c>
      <c r="O23" s="122">
        <v>88</v>
      </c>
      <c r="P23" s="123">
        <v>62</v>
      </c>
      <c r="Q23" s="124">
        <f>E23+F23+G23+H23+I23+K23+L23+M23+N23+O23+P23+J23</f>
        <v>1115</v>
      </c>
    </row>
    <row r="24" spans="1:17" s="95" customFormat="1" ht="14.25" customHeight="1">
      <c r="A24" s="125"/>
      <c r="B24" s="126" t="s">
        <v>42</v>
      </c>
      <c r="C24" s="127"/>
      <c r="D24" s="128">
        <v>27</v>
      </c>
      <c r="E24" s="129">
        <v>81</v>
      </c>
      <c r="F24" s="129">
        <v>81</v>
      </c>
      <c r="G24" s="130">
        <v>33</v>
      </c>
      <c r="H24" s="130">
        <v>46</v>
      </c>
      <c r="I24" s="130">
        <v>74</v>
      </c>
      <c r="J24" s="130">
        <v>169</v>
      </c>
      <c r="K24" s="130">
        <v>44</v>
      </c>
      <c r="L24" s="130">
        <v>39</v>
      </c>
      <c r="M24" s="130">
        <v>46</v>
      </c>
      <c r="N24" s="130">
        <v>51</v>
      </c>
      <c r="O24" s="130">
        <v>73</v>
      </c>
      <c r="P24" s="131">
        <v>52</v>
      </c>
      <c r="Q24" s="132">
        <f>E24+F24+G24+H24+I24+K24+L24+M24+N24+O24+P24+J24</f>
        <v>789</v>
      </c>
    </row>
    <row r="25" spans="1:17" s="95" customFormat="1" ht="14.25" customHeight="1">
      <c r="A25" s="125"/>
      <c r="B25" s="133"/>
      <c r="C25" s="134" t="s">
        <v>43</v>
      </c>
      <c r="D25" s="135">
        <v>6</v>
      </c>
      <c r="E25" s="129">
        <v>64</v>
      </c>
      <c r="F25" s="129">
        <v>27</v>
      </c>
      <c r="G25" s="130">
        <v>20</v>
      </c>
      <c r="H25" s="130">
        <v>26</v>
      </c>
      <c r="I25" s="130">
        <v>9</v>
      </c>
      <c r="J25" s="130">
        <v>45</v>
      </c>
      <c r="K25" s="130">
        <v>48</v>
      </c>
      <c r="L25" s="130">
        <v>40</v>
      </c>
      <c r="M25" s="130">
        <v>9</v>
      </c>
      <c r="N25" s="130">
        <v>13</v>
      </c>
      <c r="O25" s="130">
        <v>15</v>
      </c>
      <c r="P25" s="131">
        <v>10</v>
      </c>
      <c r="Q25" s="132">
        <f>E25+F25+G25+H25+I25+K25+L25+M25+N25+O25+P25+J25</f>
        <v>326</v>
      </c>
    </row>
    <row r="26" spans="1:17" s="143" customFormat="1" ht="15" customHeight="1" thickBot="1">
      <c r="A26" s="136"/>
      <c r="B26" s="137" t="s">
        <v>44</v>
      </c>
      <c r="C26" s="138"/>
      <c r="D26" s="139">
        <v>59</v>
      </c>
      <c r="E26" s="140">
        <v>121</v>
      </c>
      <c r="F26" s="140">
        <v>132</v>
      </c>
      <c r="G26" s="140">
        <v>130</v>
      </c>
      <c r="H26" s="140">
        <v>99</v>
      </c>
      <c r="I26" s="140">
        <v>98</v>
      </c>
      <c r="J26" s="140">
        <v>92</v>
      </c>
      <c r="K26" s="140">
        <v>76</v>
      </c>
      <c r="L26" s="140">
        <v>95</v>
      </c>
      <c r="M26" s="140">
        <v>165</v>
      </c>
      <c r="N26" s="140">
        <v>84</v>
      </c>
      <c r="O26" s="140">
        <v>44</v>
      </c>
      <c r="P26" s="141">
        <v>33</v>
      </c>
      <c r="Q26" s="142">
        <f>E26+F26+G26+H26+I26+K26+L26+M26+N26+O26+P26+J26</f>
        <v>1169</v>
      </c>
    </row>
    <row r="27" spans="1:17" s="25" customFormat="1" ht="15" customHeight="1">
      <c r="A27" s="144" t="s">
        <v>45</v>
      </c>
      <c r="B27" s="145" t="s">
        <v>46</v>
      </c>
      <c r="C27" s="146"/>
      <c r="D27" s="147">
        <v>202</v>
      </c>
      <c r="E27" s="148">
        <v>215</v>
      </c>
      <c r="F27" s="147">
        <v>259</v>
      </c>
      <c r="G27" s="147">
        <v>243</v>
      </c>
      <c r="H27" s="147">
        <v>209</v>
      </c>
      <c r="I27" s="147">
        <v>218</v>
      </c>
      <c r="J27" s="147">
        <v>210</v>
      </c>
      <c r="K27" s="147">
        <v>226</v>
      </c>
      <c r="L27" s="147">
        <v>247</v>
      </c>
      <c r="M27" s="147">
        <v>284</v>
      </c>
      <c r="N27" s="147">
        <v>320</v>
      </c>
      <c r="O27" s="147">
        <v>234</v>
      </c>
      <c r="P27" s="149">
        <v>180</v>
      </c>
      <c r="Q27" s="150">
        <f>E27+F27+G27+H27+I27+K27+L27+M27+N27+O27+P27+J27</f>
        <v>2845</v>
      </c>
    </row>
    <row r="28" spans="1:17" s="36" customFormat="1" ht="14.25" customHeight="1">
      <c r="A28" s="144"/>
      <c r="B28" s="103" t="s">
        <v>37</v>
      </c>
      <c r="C28" s="104"/>
      <c r="D28" s="105">
        <v>-76</v>
      </c>
      <c r="E28" s="105">
        <f aca="true" t="shared" si="3" ref="E28:P28">E27-D27</f>
        <v>13</v>
      </c>
      <c r="F28" s="105">
        <f t="shared" si="3"/>
        <v>44</v>
      </c>
      <c r="G28" s="105">
        <f t="shared" si="3"/>
        <v>-16</v>
      </c>
      <c r="H28" s="105">
        <f t="shared" si="3"/>
        <v>-34</v>
      </c>
      <c r="I28" s="105">
        <f t="shared" si="3"/>
        <v>9</v>
      </c>
      <c r="J28" s="105">
        <f t="shared" si="3"/>
        <v>-8</v>
      </c>
      <c r="K28" s="105">
        <f t="shared" si="3"/>
        <v>16</v>
      </c>
      <c r="L28" s="105">
        <f t="shared" si="3"/>
        <v>21</v>
      </c>
      <c r="M28" s="105">
        <f t="shared" si="3"/>
        <v>37</v>
      </c>
      <c r="N28" s="105">
        <f t="shared" si="3"/>
        <v>36</v>
      </c>
      <c r="O28" s="105">
        <f t="shared" si="3"/>
        <v>-86</v>
      </c>
      <c r="P28" s="106">
        <f t="shared" si="3"/>
        <v>-54</v>
      </c>
      <c r="Q28" s="150"/>
    </row>
    <row r="29" spans="1:17" s="25" customFormat="1" ht="15" customHeight="1">
      <c r="A29" s="144"/>
      <c r="B29" s="151" t="s">
        <v>47</v>
      </c>
      <c r="C29" s="152"/>
      <c r="D29" s="153">
        <v>102</v>
      </c>
      <c r="E29" s="154">
        <v>130</v>
      </c>
      <c r="F29" s="153">
        <v>153</v>
      </c>
      <c r="G29" s="153">
        <v>127</v>
      </c>
      <c r="H29" s="153">
        <v>93</v>
      </c>
      <c r="I29" s="153">
        <v>110</v>
      </c>
      <c r="J29" s="153">
        <v>119</v>
      </c>
      <c r="K29" s="153">
        <v>136</v>
      </c>
      <c r="L29" s="153">
        <v>128</v>
      </c>
      <c r="M29" s="153">
        <v>176</v>
      </c>
      <c r="N29" s="153">
        <v>200</v>
      </c>
      <c r="O29" s="153">
        <v>131</v>
      </c>
      <c r="P29" s="155">
        <v>89</v>
      </c>
      <c r="Q29" s="150"/>
    </row>
    <row r="30" spans="1:17" s="36" customFormat="1" ht="13.5" customHeight="1">
      <c r="A30" s="144"/>
      <c r="B30" s="103" t="s">
        <v>37</v>
      </c>
      <c r="C30" s="104"/>
      <c r="D30" s="105">
        <v>-53</v>
      </c>
      <c r="E30" s="156">
        <f aca="true" t="shared" si="4" ref="E30:P30">E29-D29</f>
        <v>28</v>
      </c>
      <c r="F30" s="105">
        <f t="shared" si="4"/>
        <v>23</v>
      </c>
      <c r="G30" s="105">
        <f t="shared" si="4"/>
        <v>-26</v>
      </c>
      <c r="H30" s="105">
        <f t="shared" si="4"/>
        <v>-34</v>
      </c>
      <c r="I30" s="105">
        <f t="shared" si="4"/>
        <v>17</v>
      </c>
      <c r="J30" s="105">
        <f t="shared" si="4"/>
        <v>9</v>
      </c>
      <c r="K30" s="105">
        <f t="shared" si="4"/>
        <v>17</v>
      </c>
      <c r="L30" s="105">
        <f t="shared" si="4"/>
        <v>-8</v>
      </c>
      <c r="M30" s="105">
        <f t="shared" si="4"/>
        <v>48</v>
      </c>
      <c r="N30" s="105">
        <f t="shared" si="4"/>
        <v>24</v>
      </c>
      <c r="O30" s="105">
        <f t="shared" si="4"/>
        <v>-69</v>
      </c>
      <c r="P30" s="106">
        <f t="shared" si="4"/>
        <v>-42</v>
      </c>
      <c r="Q30" s="150"/>
    </row>
    <row r="31" spans="1:17" s="165" customFormat="1" ht="15" customHeight="1">
      <c r="A31" s="144"/>
      <c r="B31" s="157" t="s">
        <v>48</v>
      </c>
      <c r="C31" s="158"/>
      <c r="D31" s="159">
        <v>108</v>
      </c>
      <c r="E31" s="160">
        <v>147</v>
      </c>
      <c r="F31" s="161">
        <v>116</v>
      </c>
      <c r="G31" s="162">
        <v>142</v>
      </c>
      <c r="H31" s="161">
        <v>126</v>
      </c>
      <c r="I31" s="162">
        <v>89</v>
      </c>
      <c r="J31" s="161">
        <v>102</v>
      </c>
      <c r="K31" s="162">
        <v>92</v>
      </c>
      <c r="L31" s="159">
        <v>87</v>
      </c>
      <c r="M31" s="159">
        <v>176</v>
      </c>
      <c r="N31" s="159">
        <v>221</v>
      </c>
      <c r="O31" s="159">
        <v>138</v>
      </c>
      <c r="P31" s="163">
        <v>101</v>
      </c>
      <c r="Q31" s="164">
        <f>E31+F31+G31+H31+I31+K31+L31+M31+N31+O31+P31+J31</f>
        <v>1537</v>
      </c>
    </row>
    <row r="32" spans="1:17" s="174" customFormat="1" ht="18.75" customHeight="1" thickBot="1">
      <c r="A32" s="166"/>
      <c r="B32" s="167" t="s">
        <v>49</v>
      </c>
      <c r="C32" s="168"/>
      <c r="D32" s="169">
        <v>259</v>
      </c>
      <c r="E32" s="170">
        <v>225</v>
      </c>
      <c r="F32" s="170">
        <v>267</v>
      </c>
      <c r="G32" s="171">
        <v>270</v>
      </c>
      <c r="H32" s="170">
        <v>236</v>
      </c>
      <c r="I32" s="171">
        <v>220</v>
      </c>
      <c r="J32" s="170">
        <v>288</v>
      </c>
      <c r="K32" s="171">
        <v>258</v>
      </c>
      <c r="L32" s="170">
        <v>242</v>
      </c>
      <c r="M32" s="170">
        <v>299</v>
      </c>
      <c r="N32" s="170">
        <v>245</v>
      </c>
      <c r="O32" s="170">
        <v>278</v>
      </c>
      <c r="P32" s="172">
        <v>202</v>
      </c>
      <c r="Q32" s="173"/>
    </row>
    <row r="33" spans="1:17" s="25" customFormat="1" ht="15" customHeight="1">
      <c r="A33" s="144" t="s">
        <v>50</v>
      </c>
      <c r="B33" s="145" t="s">
        <v>51</v>
      </c>
      <c r="C33" s="146"/>
      <c r="D33" s="175">
        <v>263</v>
      </c>
      <c r="E33" s="148">
        <v>323</v>
      </c>
      <c r="F33" s="176">
        <v>199</v>
      </c>
      <c r="G33" s="177">
        <v>219</v>
      </c>
      <c r="H33" s="176">
        <v>160</v>
      </c>
      <c r="I33" s="177">
        <v>215</v>
      </c>
      <c r="J33" s="176">
        <v>225</v>
      </c>
      <c r="K33" s="177">
        <v>283</v>
      </c>
      <c r="L33" s="175">
        <v>235</v>
      </c>
      <c r="M33" s="175">
        <v>262</v>
      </c>
      <c r="N33" s="175">
        <v>296</v>
      </c>
      <c r="O33" s="175">
        <v>245</v>
      </c>
      <c r="P33" s="178">
        <v>186</v>
      </c>
      <c r="Q33" s="179"/>
    </row>
    <row r="34" spans="1:17" s="36" customFormat="1" ht="11.25" customHeight="1">
      <c r="A34" s="144"/>
      <c r="B34" s="103" t="s">
        <v>37</v>
      </c>
      <c r="C34" s="104"/>
      <c r="D34" s="180">
        <v>0</v>
      </c>
      <c r="E34" s="180">
        <f aca="true" t="shared" si="5" ref="E34:P34">E33-D33</f>
        <v>60</v>
      </c>
      <c r="F34" s="180">
        <f t="shared" si="5"/>
        <v>-124</v>
      </c>
      <c r="G34" s="180">
        <f t="shared" si="5"/>
        <v>20</v>
      </c>
      <c r="H34" s="180">
        <f t="shared" si="5"/>
        <v>-59</v>
      </c>
      <c r="I34" s="180">
        <f t="shared" si="5"/>
        <v>55</v>
      </c>
      <c r="J34" s="180">
        <f t="shared" si="5"/>
        <v>10</v>
      </c>
      <c r="K34" s="180">
        <f t="shared" si="5"/>
        <v>58</v>
      </c>
      <c r="L34" s="180">
        <f t="shared" si="5"/>
        <v>-48</v>
      </c>
      <c r="M34" s="180">
        <f t="shared" si="5"/>
        <v>27</v>
      </c>
      <c r="N34" s="180">
        <f t="shared" si="5"/>
        <v>34</v>
      </c>
      <c r="O34" s="180">
        <f t="shared" si="5"/>
        <v>-51</v>
      </c>
      <c r="P34" s="181">
        <f t="shared" si="5"/>
        <v>-59</v>
      </c>
      <c r="Q34" s="182"/>
    </row>
    <row r="35" spans="1:17" s="188" customFormat="1" ht="15" customHeight="1">
      <c r="A35" s="144"/>
      <c r="B35" s="151" t="s">
        <v>47</v>
      </c>
      <c r="C35" s="152"/>
      <c r="D35" s="183">
        <v>151</v>
      </c>
      <c r="E35" s="154">
        <v>164</v>
      </c>
      <c r="F35" s="184">
        <v>107</v>
      </c>
      <c r="G35" s="185">
        <v>114</v>
      </c>
      <c r="H35" s="184">
        <v>88</v>
      </c>
      <c r="I35" s="185">
        <v>119</v>
      </c>
      <c r="J35" s="184">
        <v>120</v>
      </c>
      <c r="K35" s="185">
        <v>176</v>
      </c>
      <c r="L35" s="183">
        <v>156</v>
      </c>
      <c r="M35" s="183">
        <v>157</v>
      </c>
      <c r="N35" s="183">
        <v>176</v>
      </c>
      <c r="O35" s="183">
        <v>129</v>
      </c>
      <c r="P35" s="186">
        <v>96</v>
      </c>
      <c r="Q35" s="187"/>
    </row>
    <row r="36" spans="1:17" s="36" customFormat="1" ht="11.25" customHeight="1">
      <c r="A36" s="144"/>
      <c r="B36" s="103" t="s">
        <v>37</v>
      </c>
      <c r="C36" s="104"/>
      <c r="D36" s="180">
        <v>10</v>
      </c>
      <c r="E36" s="180">
        <f aca="true" t="shared" si="6" ref="E36:P36">E35-D35</f>
        <v>13</v>
      </c>
      <c r="F36" s="180">
        <f t="shared" si="6"/>
        <v>-57</v>
      </c>
      <c r="G36" s="180">
        <f t="shared" si="6"/>
        <v>7</v>
      </c>
      <c r="H36" s="180">
        <f t="shared" si="6"/>
        <v>-26</v>
      </c>
      <c r="I36" s="180">
        <f t="shared" si="6"/>
        <v>31</v>
      </c>
      <c r="J36" s="180">
        <f t="shared" si="6"/>
        <v>1</v>
      </c>
      <c r="K36" s="180">
        <f t="shared" si="6"/>
        <v>56</v>
      </c>
      <c r="L36" s="180">
        <f t="shared" si="6"/>
        <v>-20</v>
      </c>
      <c r="M36" s="180">
        <f t="shared" si="6"/>
        <v>1</v>
      </c>
      <c r="N36" s="180">
        <f t="shared" si="6"/>
        <v>19</v>
      </c>
      <c r="O36" s="180">
        <f t="shared" si="6"/>
        <v>-47</v>
      </c>
      <c r="P36" s="181">
        <f t="shared" si="6"/>
        <v>-33</v>
      </c>
      <c r="Q36" s="182"/>
    </row>
    <row r="37" spans="1:17" s="174" customFormat="1" ht="21" customHeight="1" thickBot="1">
      <c r="A37" s="144"/>
      <c r="B37" s="167" t="s">
        <v>52</v>
      </c>
      <c r="C37" s="168"/>
      <c r="D37" s="189">
        <v>242</v>
      </c>
      <c r="E37" s="189">
        <v>331</v>
      </c>
      <c r="F37" s="189">
        <v>169</v>
      </c>
      <c r="G37" s="190">
        <v>265</v>
      </c>
      <c r="H37" s="189">
        <v>157</v>
      </c>
      <c r="I37" s="190">
        <v>227</v>
      </c>
      <c r="J37" s="189">
        <v>232</v>
      </c>
      <c r="K37" s="190">
        <v>269</v>
      </c>
      <c r="L37" s="191">
        <v>256</v>
      </c>
      <c r="M37" s="191">
        <v>389</v>
      </c>
      <c r="N37" s="191">
        <v>249</v>
      </c>
      <c r="O37" s="191">
        <v>263</v>
      </c>
      <c r="P37" s="192">
        <v>263</v>
      </c>
      <c r="Q37" s="193"/>
    </row>
    <row r="38" spans="1:17" ht="16.5" customHeight="1">
      <c r="A38" s="194" t="s">
        <v>53</v>
      </c>
      <c r="B38" s="195" t="s">
        <v>54</v>
      </c>
      <c r="C38" s="196"/>
      <c r="D38" s="197">
        <v>4</v>
      </c>
      <c r="E38" s="198">
        <v>4.4</v>
      </c>
      <c r="F38" s="198">
        <v>4.2</v>
      </c>
      <c r="G38" s="198">
        <v>4.1</v>
      </c>
      <c r="H38" s="198">
        <v>3.9</v>
      </c>
      <c r="I38" s="198">
        <v>3.9</v>
      </c>
      <c r="J38" s="198">
        <v>4</v>
      </c>
      <c r="K38" s="198">
        <v>4.2</v>
      </c>
      <c r="L38" s="198">
        <v>4.1</v>
      </c>
      <c r="M38" s="198">
        <v>4.1</v>
      </c>
      <c r="N38" s="197">
        <v>4</v>
      </c>
      <c r="O38" s="197">
        <v>4</v>
      </c>
      <c r="P38" s="199">
        <v>4.1</v>
      </c>
      <c r="Q38" s="200"/>
    </row>
    <row r="39" spans="1:17" ht="12" customHeight="1">
      <c r="A39" s="201"/>
      <c r="B39" s="103" t="s">
        <v>37</v>
      </c>
      <c r="C39" s="104"/>
      <c r="D39" s="202">
        <v>0.20000000000000018</v>
      </c>
      <c r="E39" s="202">
        <f>E38-D38</f>
        <v>0.40000000000000036</v>
      </c>
      <c r="F39" s="202">
        <f aca="true" t="shared" si="7" ref="F39:P39">F38-E38</f>
        <v>-0.20000000000000018</v>
      </c>
      <c r="G39" s="202">
        <f t="shared" si="7"/>
        <v>-0.10000000000000053</v>
      </c>
      <c r="H39" s="202">
        <f t="shared" si="7"/>
        <v>-0.19999999999999973</v>
      </c>
      <c r="I39" s="202">
        <f t="shared" si="7"/>
        <v>0</v>
      </c>
      <c r="J39" s="202">
        <f t="shared" si="7"/>
        <v>0.10000000000000009</v>
      </c>
      <c r="K39" s="202">
        <f t="shared" si="7"/>
        <v>0.20000000000000018</v>
      </c>
      <c r="L39" s="202">
        <f t="shared" si="7"/>
        <v>-0.10000000000000053</v>
      </c>
      <c r="M39" s="202">
        <f t="shared" si="7"/>
        <v>0</v>
      </c>
      <c r="N39" s="202">
        <f t="shared" si="7"/>
        <v>-0.09999999999999964</v>
      </c>
      <c r="O39" s="202">
        <f t="shared" si="7"/>
        <v>0</v>
      </c>
      <c r="P39" s="93">
        <f t="shared" si="7"/>
        <v>0.09999999999999964</v>
      </c>
      <c r="Q39" s="203"/>
    </row>
    <row r="40" spans="1:17" ht="14.25" customHeight="1">
      <c r="A40" s="201"/>
      <c r="B40" s="204" t="s">
        <v>55</v>
      </c>
      <c r="C40" s="205"/>
      <c r="D40" s="206">
        <v>7.6</v>
      </c>
      <c r="E40" s="206">
        <v>7.9</v>
      </c>
      <c r="F40" s="206">
        <v>8</v>
      </c>
      <c r="G40" s="206">
        <v>7.8</v>
      </c>
      <c r="H40" s="206">
        <v>7.6</v>
      </c>
      <c r="I40" s="206">
        <v>7.4</v>
      </c>
      <c r="J40" s="206">
        <v>7.4</v>
      </c>
      <c r="K40" s="206">
        <v>7.3</v>
      </c>
      <c r="L40" s="206">
        <v>7.4</v>
      </c>
      <c r="M40" s="206">
        <v>7.2</v>
      </c>
      <c r="N40" s="206">
        <v>7.1</v>
      </c>
      <c r="O40" s="206">
        <v>7.1</v>
      </c>
      <c r="P40" s="207">
        <v>7.1</v>
      </c>
      <c r="Q40" s="208"/>
    </row>
    <row r="41" spans="1:17" ht="14.25" customHeight="1">
      <c r="A41" s="201"/>
      <c r="B41" s="204" t="s">
        <v>56</v>
      </c>
      <c r="C41" s="205"/>
      <c r="D41" s="206">
        <v>7.3</v>
      </c>
      <c r="E41" s="206">
        <v>8</v>
      </c>
      <c r="F41" s="206">
        <v>7.8</v>
      </c>
      <c r="G41" s="206">
        <v>7.7</v>
      </c>
      <c r="H41" s="206">
        <v>7.5</v>
      </c>
      <c r="I41" s="206">
        <v>7.3</v>
      </c>
      <c r="J41" s="206">
        <v>7.4</v>
      </c>
      <c r="K41" s="206">
        <v>7.5</v>
      </c>
      <c r="L41" s="206">
        <v>7.5</v>
      </c>
      <c r="M41" s="206">
        <v>7.2</v>
      </c>
      <c r="N41" s="206">
        <v>7</v>
      </c>
      <c r="O41" s="206">
        <v>7</v>
      </c>
      <c r="P41" s="207" t="s">
        <v>57</v>
      </c>
      <c r="Q41" s="208"/>
    </row>
    <row r="42" spans="1:17" ht="14.25" customHeight="1">
      <c r="A42" s="201"/>
      <c r="B42" s="204" t="s">
        <v>58</v>
      </c>
      <c r="C42" s="205"/>
      <c r="D42" s="206">
        <v>3.5</v>
      </c>
      <c r="E42" s="206">
        <v>3.8</v>
      </c>
      <c r="F42" s="206">
        <v>3.9</v>
      </c>
      <c r="G42" s="206">
        <v>3.8</v>
      </c>
      <c r="H42" s="206">
        <v>3.6</v>
      </c>
      <c r="I42" s="206">
        <v>3.4</v>
      </c>
      <c r="J42" s="206">
        <v>3.4</v>
      </c>
      <c r="K42" s="206">
        <v>3.6</v>
      </c>
      <c r="L42" s="206">
        <v>3.4</v>
      </c>
      <c r="M42" s="206">
        <v>3.3</v>
      </c>
      <c r="N42" s="206">
        <v>3.6</v>
      </c>
      <c r="O42" s="206">
        <v>3.7</v>
      </c>
      <c r="P42" s="207">
        <v>3.9</v>
      </c>
      <c r="Q42" s="208"/>
    </row>
    <row r="43" spans="1:17" ht="17.25" customHeight="1">
      <c r="A43" s="201"/>
      <c r="B43" s="209" t="s">
        <v>59</v>
      </c>
      <c r="C43" s="210"/>
      <c r="D43" s="211">
        <v>2.9</v>
      </c>
      <c r="E43" s="211">
        <v>3.1</v>
      </c>
      <c r="F43" s="211">
        <v>3.2</v>
      </c>
      <c r="G43" s="211">
        <v>3.1</v>
      </c>
      <c r="H43" s="211">
        <v>3</v>
      </c>
      <c r="I43" s="212">
        <v>3</v>
      </c>
      <c r="J43" s="212">
        <v>2.9</v>
      </c>
      <c r="K43" s="211">
        <v>2.9</v>
      </c>
      <c r="L43" s="211">
        <v>2.9</v>
      </c>
      <c r="M43" s="211">
        <v>3</v>
      </c>
      <c r="N43" s="211">
        <v>3</v>
      </c>
      <c r="O43" s="211">
        <v>2.9</v>
      </c>
      <c r="P43" s="213">
        <v>3</v>
      </c>
      <c r="Q43" s="214"/>
    </row>
    <row r="44" spans="1:17" ht="17.25" customHeight="1">
      <c r="A44" s="201"/>
      <c r="B44" s="215" t="s">
        <v>60</v>
      </c>
      <c r="C44" s="216"/>
      <c r="D44" s="217">
        <v>5.2</v>
      </c>
      <c r="E44" s="218">
        <v>5.5</v>
      </c>
      <c r="F44" s="218">
        <v>5.5</v>
      </c>
      <c r="G44" s="218">
        <v>5.4</v>
      </c>
      <c r="H44" s="218">
        <v>5.2</v>
      </c>
      <c r="I44" s="217">
        <v>5.1</v>
      </c>
      <c r="J44" s="217">
        <v>5</v>
      </c>
      <c r="K44" s="217">
        <v>5</v>
      </c>
      <c r="L44" s="217">
        <v>5</v>
      </c>
      <c r="M44" s="217">
        <v>5</v>
      </c>
      <c r="N44" s="217">
        <v>5</v>
      </c>
      <c r="O44" s="217">
        <v>5</v>
      </c>
      <c r="P44" s="219">
        <v>5.1</v>
      </c>
      <c r="Q44" s="220"/>
    </row>
    <row r="45" spans="1:18" ht="16.5" thickBot="1">
      <c r="A45" s="221"/>
      <c r="B45" s="222" t="s">
        <v>61</v>
      </c>
      <c r="C45" s="223"/>
      <c r="D45" s="224">
        <v>1.2000000000000002</v>
      </c>
      <c r="E45" s="224">
        <f aca="true" t="shared" si="8" ref="E45:P45">E44-E38</f>
        <v>1.0999999999999996</v>
      </c>
      <c r="F45" s="224">
        <f>F44-F38</f>
        <v>1.2999999999999998</v>
      </c>
      <c r="G45" s="225">
        <f>G44-G38</f>
        <v>1.3000000000000007</v>
      </c>
      <c r="H45" s="225">
        <f t="shared" si="8"/>
        <v>1.3000000000000003</v>
      </c>
      <c r="I45" s="225">
        <f t="shared" si="8"/>
        <v>1.1999999999999997</v>
      </c>
      <c r="J45" s="225">
        <f t="shared" si="8"/>
        <v>1</v>
      </c>
      <c r="K45" s="225">
        <f t="shared" si="8"/>
        <v>0.7999999999999998</v>
      </c>
      <c r="L45" s="224">
        <f>L44-L38</f>
        <v>0.9000000000000004</v>
      </c>
      <c r="M45" s="225">
        <f>M44-M38</f>
        <v>0.9000000000000004</v>
      </c>
      <c r="N45" s="225">
        <f t="shared" si="8"/>
        <v>1</v>
      </c>
      <c r="O45" s="224">
        <f t="shared" si="8"/>
        <v>1</v>
      </c>
      <c r="P45" s="224">
        <f t="shared" si="8"/>
        <v>1</v>
      </c>
      <c r="Q45" s="226"/>
      <c r="R45" s="227"/>
    </row>
    <row r="46" spans="1:17" ht="32.25" customHeight="1">
      <c r="A46" s="228" t="s">
        <v>62</v>
      </c>
      <c r="B46" s="229" t="s">
        <v>63</v>
      </c>
      <c r="C46" s="230"/>
      <c r="D46" s="231">
        <v>152</v>
      </c>
      <c r="E46" s="232">
        <v>209</v>
      </c>
      <c r="F46" s="232">
        <v>122</v>
      </c>
      <c r="G46" s="232">
        <v>120</v>
      </c>
      <c r="H46" s="232">
        <v>92</v>
      </c>
      <c r="I46" s="232">
        <v>102</v>
      </c>
      <c r="J46" s="232">
        <v>79</v>
      </c>
      <c r="K46" s="232">
        <v>68</v>
      </c>
      <c r="L46" s="232">
        <v>83</v>
      </c>
      <c r="M46" s="232">
        <v>57</v>
      </c>
      <c r="N46" s="232">
        <v>152</v>
      </c>
      <c r="O46" s="232">
        <v>92</v>
      </c>
      <c r="P46" s="232"/>
      <c r="Q46" s="233"/>
    </row>
    <row r="47" spans="1:17" ht="29.25" customHeight="1" thickBot="1">
      <c r="A47" s="234"/>
      <c r="B47" s="235" t="s">
        <v>64</v>
      </c>
      <c r="C47" s="236"/>
      <c r="D47" s="237">
        <v>75</v>
      </c>
      <c r="E47" s="237">
        <v>70</v>
      </c>
      <c r="F47" s="237">
        <v>53</v>
      </c>
      <c r="G47" s="237">
        <v>56</v>
      </c>
      <c r="H47" s="237">
        <v>38</v>
      </c>
      <c r="I47" s="237">
        <v>39</v>
      </c>
      <c r="J47" s="237">
        <v>56</v>
      </c>
      <c r="K47" s="237">
        <v>57</v>
      </c>
      <c r="L47" s="237">
        <v>56</v>
      </c>
      <c r="M47" s="237">
        <v>36</v>
      </c>
      <c r="N47" s="238">
        <v>63</v>
      </c>
      <c r="O47" s="238">
        <v>81</v>
      </c>
      <c r="P47" s="238"/>
      <c r="Q47" s="239"/>
    </row>
  </sheetData>
  <sheetProtection/>
  <mergeCells count="46">
    <mergeCell ref="B45:C45"/>
    <mergeCell ref="B46:C46"/>
    <mergeCell ref="B47:C47"/>
    <mergeCell ref="A38:A44"/>
    <mergeCell ref="B38:C38"/>
    <mergeCell ref="B39:C39"/>
    <mergeCell ref="B40:C40"/>
    <mergeCell ref="B41:C41"/>
    <mergeCell ref="B42:C42"/>
    <mergeCell ref="B43:C43"/>
    <mergeCell ref="B44:C44"/>
    <mergeCell ref="A33:A37"/>
    <mergeCell ref="B33:C33"/>
    <mergeCell ref="B34:C34"/>
    <mergeCell ref="B35:C35"/>
    <mergeCell ref="B36:C36"/>
    <mergeCell ref="B37:C37"/>
    <mergeCell ref="A27:A32"/>
    <mergeCell ref="B27:C27"/>
    <mergeCell ref="B28:C28"/>
    <mergeCell ref="B29:C29"/>
    <mergeCell ref="B30:C30"/>
    <mergeCell ref="B31:C31"/>
    <mergeCell ref="B32:C32"/>
    <mergeCell ref="A19:A22"/>
    <mergeCell ref="B19:C19"/>
    <mergeCell ref="B20:C20"/>
    <mergeCell ref="B21:C21"/>
    <mergeCell ref="B22:C22"/>
    <mergeCell ref="A23:A26"/>
    <mergeCell ref="B23:C23"/>
    <mergeCell ref="B24:C24"/>
    <mergeCell ref="B26:C26"/>
    <mergeCell ref="B7:C7"/>
    <mergeCell ref="B8:C8"/>
    <mergeCell ref="B9:B15"/>
    <mergeCell ref="B16:C16"/>
    <mergeCell ref="A17:A18"/>
    <mergeCell ref="B17:C17"/>
    <mergeCell ref="B18:C18"/>
    <mergeCell ref="A1:P1"/>
    <mergeCell ref="B2:C2"/>
    <mergeCell ref="B3:C3"/>
    <mergeCell ref="B4:C4"/>
    <mergeCell ref="B5:C5"/>
    <mergeCell ref="B6:C6"/>
  </mergeCells>
  <printOptions horizontalCentered="1"/>
  <pageMargins left="0.3937007874015748" right="0.3937007874015748" top="0.1968503937007874" bottom="0.31496062992125984" header="0.1968503937007874" footer="0.11811023622047245"/>
  <pageSetup cellComments="asDisplayed" fitToWidth="0" fitToHeight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2024-02-19T09:32:31Z</dcterms:created>
  <dcterms:modified xsi:type="dcterms:W3CDTF">2024-02-19T09:33:32Z</dcterms:modified>
  <cp:category/>
  <cp:version/>
  <cp:contentType/>
  <cp:contentStatus/>
</cp:coreProperties>
</file>