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owyzej 50" sheetId="1" r:id="rId1"/>
  </sheets>
  <definedNames/>
  <calcPr fullCalcOnLoad="1"/>
</workbook>
</file>

<file path=xl/sharedStrings.xml><?xml version="1.0" encoding="utf-8"?>
<sst xmlns="http://schemas.openxmlformats.org/spreadsheetml/2006/main" count="108" uniqueCount="69">
  <si>
    <t>Bezrobotni powyżej 50 roku życia w 2023 r.</t>
  </si>
  <si>
    <t>l.p</t>
  </si>
  <si>
    <t>Wyszczególnienie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</si>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</sst>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3" fontId="21" fillId="33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4" borderId="32" xfId="0" applyNumberFormat="1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5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2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zoomScale="75" zoomScaleNormal="75" workbookViewId="0" topLeftCell="A1">
      <selection activeCell="U30" sqref="U30"/>
    </sheetView>
  </sheetViews>
  <sheetFormatPr defaultColWidth="9.00390625" defaultRowHeight="12.75"/>
  <cols>
    <col min="1" max="3" width="3.00390625" style="85" customWidth="1"/>
    <col min="4" max="4" width="36.125" style="0" customWidth="1"/>
    <col min="5" max="28" width="6.75390625" style="0" customWidth="1"/>
    <col min="29" max="29" width="9.125" style="0" customWidth="1"/>
    <col min="30" max="30" width="8.00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352</v>
      </c>
      <c r="F4" s="22">
        <v>145</v>
      </c>
      <c r="G4" s="23">
        <v>333</v>
      </c>
      <c r="H4" s="23">
        <v>130</v>
      </c>
      <c r="I4" s="23">
        <v>325</v>
      </c>
      <c r="J4" s="23">
        <v>119</v>
      </c>
      <c r="K4" s="23">
        <v>306</v>
      </c>
      <c r="L4" s="23">
        <v>127</v>
      </c>
      <c r="M4" s="23">
        <v>313</v>
      </c>
      <c r="N4" s="23">
        <v>136</v>
      </c>
      <c r="O4" s="23">
        <v>309</v>
      </c>
      <c r="P4" s="23">
        <v>138</v>
      </c>
      <c r="Q4" s="23">
        <v>316</v>
      </c>
      <c r="R4" s="23">
        <v>146</v>
      </c>
      <c r="S4" s="23">
        <v>310</v>
      </c>
      <c r="T4" s="23">
        <v>151</v>
      </c>
      <c r="U4" s="23">
        <v>301</v>
      </c>
      <c r="V4" s="23">
        <v>146</v>
      </c>
      <c r="W4" s="23">
        <v>293</v>
      </c>
      <c r="X4" s="23">
        <v>143</v>
      </c>
      <c r="Y4" s="23">
        <v>295</v>
      </c>
      <c r="Z4" s="24">
        <v>144</v>
      </c>
      <c r="AA4" s="24">
        <v>301</v>
      </c>
      <c r="AB4" s="25">
        <v>151</v>
      </c>
      <c r="AC4" s="26">
        <f aca="true" t="shared" si="0" ref="AC4:AD6">SUM(E4,G4,I4,K4,M4,O4,Q4,S4,U4,W4,Y4,AA4)</f>
        <v>3754</v>
      </c>
      <c r="AD4" s="26">
        <f t="shared" si="0"/>
        <v>1676</v>
      </c>
    </row>
    <row r="5" spans="1:30" ht="28.5" customHeight="1" thickBot="1">
      <c r="A5" s="18"/>
      <c r="B5" s="27" t="s">
        <v>19</v>
      </c>
      <c r="C5" s="28"/>
      <c r="D5" s="28"/>
      <c r="E5" s="29">
        <v>97</v>
      </c>
      <c r="F5" s="29">
        <v>45</v>
      </c>
      <c r="G5" s="30">
        <v>91</v>
      </c>
      <c r="H5" s="30">
        <v>23</v>
      </c>
      <c r="I5" s="30">
        <v>88</v>
      </c>
      <c r="J5" s="30">
        <v>24</v>
      </c>
      <c r="K5" s="30">
        <v>77</v>
      </c>
      <c r="L5" s="30">
        <v>29</v>
      </c>
      <c r="M5" s="30">
        <v>76</v>
      </c>
      <c r="N5" s="30">
        <v>29</v>
      </c>
      <c r="O5" s="30">
        <v>76</v>
      </c>
      <c r="P5" s="30">
        <v>34</v>
      </c>
      <c r="Q5" s="30">
        <v>77</v>
      </c>
      <c r="R5" s="30">
        <v>38</v>
      </c>
      <c r="S5" s="30">
        <v>80</v>
      </c>
      <c r="T5" s="30">
        <v>47</v>
      </c>
      <c r="U5" s="30">
        <v>81</v>
      </c>
      <c r="V5" s="30">
        <v>43</v>
      </c>
      <c r="W5" s="30">
        <v>71</v>
      </c>
      <c r="X5" s="30">
        <v>37</v>
      </c>
      <c r="Y5" s="30">
        <v>70</v>
      </c>
      <c r="Z5" s="30">
        <v>37</v>
      </c>
      <c r="AA5" s="31">
        <v>72</v>
      </c>
      <c r="AB5" s="32">
        <v>40</v>
      </c>
      <c r="AC5" s="26">
        <f t="shared" si="0"/>
        <v>956</v>
      </c>
      <c r="AD5" s="26">
        <f t="shared" si="0"/>
        <v>426</v>
      </c>
    </row>
    <row r="6" spans="1:30" ht="28.5" customHeight="1" thickBot="1">
      <c r="A6" s="18"/>
      <c r="B6" s="33" t="s">
        <v>20</v>
      </c>
      <c r="C6" s="34"/>
      <c r="D6" s="35"/>
      <c r="E6" s="36">
        <v>61</v>
      </c>
      <c r="F6" s="36">
        <v>21</v>
      </c>
      <c r="G6" s="36">
        <v>59</v>
      </c>
      <c r="H6" s="36">
        <v>21</v>
      </c>
      <c r="I6" s="36">
        <v>60</v>
      </c>
      <c r="J6" s="36">
        <v>20</v>
      </c>
      <c r="K6" s="36">
        <v>60</v>
      </c>
      <c r="L6" s="36">
        <v>20</v>
      </c>
      <c r="M6" s="36">
        <v>59</v>
      </c>
      <c r="N6" s="36">
        <v>21</v>
      </c>
      <c r="O6" s="36">
        <v>60</v>
      </c>
      <c r="P6" s="36">
        <v>21</v>
      </c>
      <c r="Q6" s="36">
        <v>60</v>
      </c>
      <c r="R6" s="36">
        <v>23</v>
      </c>
      <c r="S6" s="36">
        <v>61</v>
      </c>
      <c r="T6" s="36">
        <v>26</v>
      </c>
      <c r="U6" s="36">
        <v>63</v>
      </c>
      <c r="V6" s="36">
        <v>27</v>
      </c>
      <c r="W6" s="36">
        <v>64</v>
      </c>
      <c r="X6" s="36">
        <v>26</v>
      </c>
      <c r="Y6" s="36">
        <v>63</v>
      </c>
      <c r="Z6" s="36">
        <v>24</v>
      </c>
      <c r="AA6" s="36">
        <v>68</v>
      </c>
      <c r="AB6" s="36">
        <v>29</v>
      </c>
      <c r="AC6" s="26">
        <f t="shared" si="0"/>
        <v>738</v>
      </c>
      <c r="AD6" s="26">
        <f t="shared" si="0"/>
        <v>279</v>
      </c>
    </row>
    <row r="7" spans="1:30" ht="40.5" customHeight="1">
      <c r="A7" s="37" t="s">
        <v>21</v>
      </c>
      <c r="B7" s="38" t="s">
        <v>22</v>
      </c>
      <c r="C7" s="39"/>
      <c r="D7" s="40"/>
      <c r="E7" s="41">
        <v>57</v>
      </c>
      <c r="F7" s="41">
        <v>21</v>
      </c>
      <c r="G7" s="41">
        <v>28</v>
      </c>
      <c r="H7" s="41">
        <v>11</v>
      </c>
      <c r="I7" s="41">
        <v>31</v>
      </c>
      <c r="J7" s="41">
        <v>13</v>
      </c>
      <c r="K7" s="41">
        <v>32</v>
      </c>
      <c r="L7" s="41">
        <v>19</v>
      </c>
      <c r="M7" s="41">
        <v>39</v>
      </c>
      <c r="N7" s="41">
        <v>20</v>
      </c>
      <c r="O7" s="41">
        <v>35</v>
      </c>
      <c r="P7" s="41">
        <v>16</v>
      </c>
      <c r="Q7" s="41">
        <v>40</v>
      </c>
      <c r="R7" s="41">
        <v>26</v>
      </c>
      <c r="S7" s="41">
        <v>29</v>
      </c>
      <c r="T7" s="41">
        <v>20</v>
      </c>
      <c r="U7" s="41">
        <v>33</v>
      </c>
      <c r="V7" s="41">
        <v>21</v>
      </c>
      <c r="W7" s="41">
        <v>30</v>
      </c>
      <c r="X7" s="41">
        <v>15</v>
      </c>
      <c r="Y7" s="41">
        <v>37</v>
      </c>
      <c r="Z7" s="42">
        <v>17</v>
      </c>
      <c r="AA7" s="42">
        <v>28</v>
      </c>
      <c r="AB7" s="43">
        <v>15</v>
      </c>
      <c r="AC7" s="44">
        <f aca="true" t="shared" si="1" ref="AC7:AD11">E7+G7+I7+K7+M7+O7+Q7+S7+U7+W7+Y7+AA7</f>
        <v>419</v>
      </c>
      <c r="AD7" s="45">
        <f t="shared" si="1"/>
        <v>214</v>
      </c>
    </row>
    <row r="8" spans="1:30" ht="28.5" customHeight="1">
      <c r="A8" s="18"/>
      <c r="B8" s="46" t="s">
        <v>23</v>
      </c>
      <c r="C8" s="47"/>
      <c r="D8" s="48"/>
      <c r="E8" s="49">
        <v>7</v>
      </c>
      <c r="F8" s="49">
        <v>3</v>
      </c>
      <c r="G8" s="49">
        <v>2</v>
      </c>
      <c r="H8" s="49">
        <v>2</v>
      </c>
      <c r="I8" s="49">
        <v>3</v>
      </c>
      <c r="J8" s="49">
        <v>0</v>
      </c>
      <c r="K8" s="49">
        <v>0</v>
      </c>
      <c r="L8" s="49">
        <v>0</v>
      </c>
      <c r="M8" s="49">
        <v>3</v>
      </c>
      <c r="N8" s="49">
        <v>2</v>
      </c>
      <c r="O8" s="49">
        <v>5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2</v>
      </c>
      <c r="V8" s="49">
        <v>1</v>
      </c>
      <c r="W8" s="49">
        <v>2</v>
      </c>
      <c r="X8" s="49">
        <v>1</v>
      </c>
      <c r="Y8" s="49">
        <v>3</v>
      </c>
      <c r="Z8" s="50">
        <v>1</v>
      </c>
      <c r="AA8" s="50">
        <v>0</v>
      </c>
      <c r="AB8" s="51">
        <v>0</v>
      </c>
      <c r="AC8" s="52">
        <f t="shared" si="1"/>
        <v>29</v>
      </c>
      <c r="AD8" s="53">
        <f t="shared" si="1"/>
        <v>12</v>
      </c>
    </row>
    <row r="9" spans="1:30" ht="28.5" customHeight="1">
      <c r="A9" s="18"/>
      <c r="B9" s="54" t="s">
        <v>24</v>
      </c>
      <c r="C9" s="55"/>
      <c r="D9" s="56"/>
      <c r="E9" s="49">
        <v>50</v>
      </c>
      <c r="F9" s="49">
        <v>18</v>
      </c>
      <c r="G9" s="49">
        <v>26</v>
      </c>
      <c r="H9" s="49">
        <v>9</v>
      </c>
      <c r="I9" s="49">
        <v>28</v>
      </c>
      <c r="J9" s="49">
        <v>13</v>
      </c>
      <c r="K9" s="49">
        <v>32</v>
      </c>
      <c r="L9" s="49">
        <v>19</v>
      </c>
      <c r="M9" s="49">
        <v>36</v>
      </c>
      <c r="N9" s="49">
        <v>18</v>
      </c>
      <c r="O9" s="49">
        <v>30</v>
      </c>
      <c r="P9" s="49">
        <v>15</v>
      </c>
      <c r="Q9" s="49">
        <v>39</v>
      </c>
      <c r="R9" s="49">
        <v>25</v>
      </c>
      <c r="S9" s="49">
        <v>28</v>
      </c>
      <c r="T9" s="49">
        <v>20</v>
      </c>
      <c r="U9" s="49">
        <v>31</v>
      </c>
      <c r="V9" s="49">
        <v>20</v>
      </c>
      <c r="W9" s="49">
        <v>28</v>
      </c>
      <c r="X9" s="49">
        <v>14</v>
      </c>
      <c r="Y9" s="49">
        <v>34</v>
      </c>
      <c r="Z9" s="50">
        <v>16</v>
      </c>
      <c r="AA9" s="50">
        <v>28</v>
      </c>
      <c r="AB9" s="51">
        <v>15</v>
      </c>
      <c r="AC9" s="52">
        <f t="shared" si="1"/>
        <v>390</v>
      </c>
      <c r="AD9" s="53">
        <f t="shared" si="1"/>
        <v>202</v>
      </c>
    </row>
    <row r="10" spans="1:30" ht="30" customHeight="1">
      <c r="A10" s="18"/>
      <c r="B10" s="46" t="s">
        <v>25</v>
      </c>
      <c r="C10" s="47"/>
      <c r="D10" s="48"/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50">
        <v>0</v>
      </c>
      <c r="AA10" s="50">
        <v>0</v>
      </c>
      <c r="AB10" s="51">
        <v>0</v>
      </c>
      <c r="AC10" s="57">
        <f t="shared" si="1"/>
        <v>0</v>
      </c>
      <c r="AD10" s="58">
        <f t="shared" si="1"/>
        <v>0</v>
      </c>
    </row>
    <row r="11" spans="1:30" ht="30" customHeight="1">
      <c r="A11" s="18"/>
      <c r="B11" s="54" t="s">
        <v>26</v>
      </c>
      <c r="C11" s="55"/>
      <c r="D11" s="56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50">
        <v>0</v>
      </c>
      <c r="AA11" s="50">
        <v>0</v>
      </c>
      <c r="AB11" s="51">
        <v>0</v>
      </c>
      <c r="AC11" s="57">
        <f t="shared" si="1"/>
        <v>0</v>
      </c>
      <c r="AD11" s="58">
        <f t="shared" si="1"/>
        <v>0</v>
      </c>
    </row>
    <row r="12" spans="1:30" ht="30" customHeight="1">
      <c r="A12" s="18"/>
      <c r="B12" s="54" t="s">
        <v>27</v>
      </c>
      <c r="C12" s="55"/>
      <c r="D12" s="56"/>
      <c r="E12" s="49">
        <v>1</v>
      </c>
      <c r="F12" s="49">
        <v>1</v>
      </c>
      <c r="G12" s="49">
        <v>0</v>
      </c>
      <c r="H12" s="49">
        <v>0</v>
      </c>
      <c r="I12" s="49">
        <v>1</v>
      </c>
      <c r="J12" s="49">
        <v>1</v>
      </c>
      <c r="K12" s="49">
        <v>0</v>
      </c>
      <c r="L12" s="49">
        <v>0</v>
      </c>
      <c r="M12" s="49">
        <v>0</v>
      </c>
      <c r="N12" s="49">
        <v>0</v>
      </c>
      <c r="O12" s="49">
        <v>2</v>
      </c>
      <c r="P12" s="49">
        <v>1</v>
      </c>
      <c r="Q12" s="49">
        <v>2</v>
      </c>
      <c r="R12" s="49">
        <v>2</v>
      </c>
      <c r="S12" s="49">
        <v>0</v>
      </c>
      <c r="T12" s="49">
        <v>0</v>
      </c>
      <c r="U12" s="49">
        <v>1</v>
      </c>
      <c r="V12" s="49">
        <v>0</v>
      </c>
      <c r="W12" s="49">
        <v>2</v>
      </c>
      <c r="X12" s="49">
        <v>1</v>
      </c>
      <c r="Y12" s="49">
        <v>4</v>
      </c>
      <c r="Z12" s="49">
        <v>4</v>
      </c>
      <c r="AA12" s="50">
        <v>0</v>
      </c>
      <c r="AB12" s="51">
        <v>0</v>
      </c>
      <c r="AC12" s="57" t="s">
        <v>28</v>
      </c>
      <c r="AD12" s="58" t="s">
        <v>28</v>
      </c>
    </row>
    <row r="13" spans="1:30" ht="30" customHeight="1">
      <c r="A13" s="18"/>
      <c r="B13" s="54" t="s">
        <v>29</v>
      </c>
      <c r="C13" s="55"/>
      <c r="D13" s="5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50">
        <v>0</v>
      </c>
      <c r="AA13" s="50">
        <v>0</v>
      </c>
      <c r="AB13" s="51">
        <v>0</v>
      </c>
      <c r="AC13" s="57">
        <f aca="true" t="shared" si="2" ref="AC13:AD26">E13+G13+I13+K13+M13+O13+Q13+S13+U13+W13+Y13+AA13</f>
        <v>0</v>
      </c>
      <c r="AD13" s="58">
        <f t="shared" si="2"/>
        <v>0</v>
      </c>
    </row>
    <row r="14" spans="1:30" ht="30" customHeight="1">
      <c r="A14" s="18"/>
      <c r="B14" s="54" t="s">
        <v>30</v>
      </c>
      <c r="C14" s="55"/>
      <c r="D14" s="56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1</v>
      </c>
      <c r="L14" s="59">
        <v>1</v>
      </c>
      <c r="M14" s="59">
        <v>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60">
        <v>0</v>
      </c>
      <c r="AA14" s="60">
        <v>0</v>
      </c>
      <c r="AB14" s="61">
        <v>0</v>
      </c>
      <c r="AC14" s="57">
        <f t="shared" si="2"/>
        <v>2</v>
      </c>
      <c r="AD14" s="58">
        <f t="shared" si="2"/>
        <v>1</v>
      </c>
    </row>
    <row r="15" spans="1:30" ht="30" customHeight="1" thickBot="1">
      <c r="A15" s="18"/>
      <c r="B15" s="62" t="s">
        <v>31</v>
      </c>
      <c r="C15" s="63"/>
      <c r="D15" s="64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  <c r="AA15" s="60">
        <v>0</v>
      </c>
      <c r="AB15" s="65">
        <v>0</v>
      </c>
      <c r="AC15" s="57">
        <f t="shared" si="2"/>
        <v>0</v>
      </c>
      <c r="AD15" s="58">
        <f t="shared" si="2"/>
        <v>0</v>
      </c>
    </row>
    <row r="16" spans="1:30" ht="45" customHeight="1">
      <c r="A16" s="66" t="s">
        <v>32</v>
      </c>
      <c r="B16" s="38" t="s">
        <v>33</v>
      </c>
      <c r="C16" s="39"/>
      <c r="D16" s="40"/>
      <c r="E16" s="67">
        <v>36</v>
      </c>
      <c r="F16" s="67">
        <v>21</v>
      </c>
      <c r="G16" s="67">
        <v>47</v>
      </c>
      <c r="H16" s="67">
        <v>26</v>
      </c>
      <c r="I16" s="67">
        <v>39</v>
      </c>
      <c r="J16" s="67">
        <v>24</v>
      </c>
      <c r="K16" s="67">
        <v>51</v>
      </c>
      <c r="L16" s="67">
        <v>11</v>
      </c>
      <c r="M16" s="67">
        <v>32</v>
      </c>
      <c r="N16" s="67">
        <v>11</v>
      </c>
      <c r="O16" s="67">
        <v>39</v>
      </c>
      <c r="P16" s="67">
        <v>14</v>
      </c>
      <c r="Q16" s="67">
        <v>33</v>
      </c>
      <c r="R16" s="67">
        <v>18</v>
      </c>
      <c r="S16" s="67">
        <v>35</v>
      </c>
      <c r="T16" s="67">
        <v>15</v>
      </c>
      <c r="U16" s="67">
        <v>42</v>
      </c>
      <c r="V16" s="67">
        <v>26</v>
      </c>
      <c r="W16" s="67">
        <v>38</v>
      </c>
      <c r="X16" s="67">
        <v>18</v>
      </c>
      <c r="Y16" s="67">
        <v>35</v>
      </c>
      <c r="Z16" s="68">
        <v>16</v>
      </c>
      <c r="AA16" s="68">
        <v>22</v>
      </c>
      <c r="AB16" s="68">
        <v>8</v>
      </c>
      <c r="AC16" s="69">
        <f t="shared" si="2"/>
        <v>449</v>
      </c>
      <c r="AD16" s="43">
        <f t="shared" si="2"/>
        <v>208</v>
      </c>
    </row>
    <row r="17" spans="1:30" s="76" customFormat="1" ht="30" customHeight="1">
      <c r="A17" s="70"/>
      <c r="B17" s="71" t="s">
        <v>34</v>
      </c>
      <c r="C17" s="71"/>
      <c r="D17" s="71"/>
      <c r="E17" s="72">
        <v>16</v>
      </c>
      <c r="F17" s="72">
        <v>10</v>
      </c>
      <c r="G17" s="72">
        <v>20</v>
      </c>
      <c r="H17" s="72">
        <v>11</v>
      </c>
      <c r="I17" s="72">
        <v>23</v>
      </c>
      <c r="J17" s="72">
        <v>16</v>
      </c>
      <c r="K17" s="72">
        <v>31</v>
      </c>
      <c r="L17" s="72">
        <v>6</v>
      </c>
      <c r="M17" s="72">
        <v>7</v>
      </c>
      <c r="N17" s="72">
        <v>2</v>
      </c>
      <c r="O17" s="72">
        <v>16</v>
      </c>
      <c r="P17" s="72">
        <v>7</v>
      </c>
      <c r="Q17" s="72">
        <v>16</v>
      </c>
      <c r="R17" s="72">
        <v>10</v>
      </c>
      <c r="S17" s="72">
        <v>14</v>
      </c>
      <c r="T17" s="72">
        <v>6</v>
      </c>
      <c r="U17" s="72">
        <v>23</v>
      </c>
      <c r="V17" s="72">
        <v>15</v>
      </c>
      <c r="W17" s="72">
        <v>27</v>
      </c>
      <c r="X17" s="72">
        <v>14</v>
      </c>
      <c r="Y17" s="72">
        <v>18</v>
      </c>
      <c r="Z17" s="73">
        <v>12</v>
      </c>
      <c r="AA17" s="73">
        <v>8</v>
      </c>
      <c r="AB17" s="73">
        <v>4</v>
      </c>
      <c r="AC17" s="74">
        <f t="shared" si="2"/>
        <v>219</v>
      </c>
      <c r="AD17" s="75">
        <f t="shared" si="2"/>
        <v>113</v>
      </c>
    </row>
    <row r="18" spans="1:30" ht="30.75" customHeight="1">
      <c r="A18" s="70"/>
      <c r="B18" s="77" t="s">
        <v>35</v>
      </c>
      <c r="C18" s="71" t="s">
        <v>36</v>
      </c>
      <c r="D18" s="71"/>
      <c r="E18" s="49">
        <v>16</v>
      </c>
      <c r="F18" s="49">
        <v>10</v>
      </c>
      <c r="G18" s="49">
        <v>13</v>
      </c>
      <c r="H18" s="49">
        <v>6</v>
      </c>
      <c r="I18" s="49">
        <v>18</v>
      </c>
      <c r="J18" s="49">
        <v>13</v>
      </c>
      <c r="K18" s="49">
        <v>28</v>
      </c>
      <c r="L18" s="49">
        <v>5</v>
      </c>
      <c r="M18" s="49">
        <v>5</v>
      </c>
      <c r="N18" s="49">
        <v>1</v>
      </c>
      <c r="O18" s="49">
        <v>16</v>
      </c>
      <c r="P18" s="49">
        <v>7</v>
      </c>
      <c r="Q18" s="49">
        <v>14</v>
      </c>
      <c r="R18" s="49">
        <v>10</v>
      </c>
      <c r="S18" s="49">
        <v>14</v>
      </c>
      <c r="T18" s="49">
        <v>6</v>
      </c>
      <c r="U18" s="49">
        <v>22</v>
      </c>
      <c r="V18" s="49">
        <v>14</v>
      </c>
      <c r="W18" s="49">
        <v>26</v>
      </c>
      <c r="X18" s="49">
        <v>13</v>
      </c>
      <c r="Y18" s="49">
        <v>18</v>
      </c>
      <c r="Z18" s="50">
        <v>12</v>
      </c>
      <c r="AA18" s="50">
        <v>7</v>
      </c>
      <c r="AB18" s="73">
        <v>4</v>
      </c>
      <c r="AC18" s="57">
        <f t="shared" si="2"/>
        <v>197</v>
      </c>
      <c r="AD18" s="58">
        <f t="shared" si="2"/>
        <v>101</v>
      </c>
    </row>
    <row r="19" spans="1:30" ht="30.75" customHeight="1">
      <c r="A19" s="70"/>
      <c r="B19" s="77"/>
      <c r="C19" s="77" t="s">
        <v>37</v>
      </c>
      <c r="D19" s="78" t="s">
        <v>38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1</v>
      </c>
      <c r="X19" s="49">
        <v>1</v>
      </c>
      <c r="Y19" s="49">
        <v>0</v>
      </c>
      <c r="Z19" s="50">
        <v>0</v>
      </c>
      <c r="AA19" s="50">
        <v>0</v>
      </c>
      <c r="AB19" s="73">
        <v>0</v>
      </c>
      <c r="AC19" s="57">
        <f t="shared" si="2"/>
        <v>1</v>
      </c>
      <c r="AD19" s="58">
        <f t="shared" si="2"/>
        <v>1</v>
      </c>
    </row>
    <row r="20" spans="1:30" ht="30.75" customHeight="1">
      <c r="A20" s="70"/>
      <c r="B20" s="77"/>
      <c r="C20" s="77"/>
      <c r="D20" s="78" t="s">
        <v>39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50">
        <v>0</v>
      </c>
      <c r="AA20" s="50">
        <v>0</v>
      </c>
      <c r="AB20" s="73">
        <v>0</v>
      </c>
      <c r="AC20" s="57">
        <f t="shared" si="2"/>
        <v>0</v>
      </c>
      <c r="AD20" s="58">
        <f t="shared" si="2"/>
        <v>0</v>
      </c>
    </row>
    <row r="21" spans="1:30" ht="30" customHeight="1">
      <c r="A21" s="70"/>
      <c r="B21" s="77"/>
      <c r="C21" s="71" t="s">
        <v>40</v>
      </c>
      <c r="D21" s="71"/>
      <c r="E21" s="49">
        <v>0</v>
      </c>
      <c r="F21" s="49">
        <v>0</v>
      </c>
      <c r="G21" s="49">
        <v>7</v>
      </c>
      <c r="H21" s="49">
        <v>5</v>
      </c>
      <c r="I21" s="49">
        <v>5</v>
      </c>
      <c r="J21" s="49">
        <v>3</v>
      </c>
      <c r="K21" s="49">
        <v>3</v>
      </c>
      <c r="L21" s="49">
        <v>1</v>
      </c>
      <c r="M21" s="49">
        <v>2</v>
      </c>
      <c r="N21" s="49">
        <v>1</v>
      </c>
      <c r="O21" s="49">
        <v>0</v>
      </c>
      <c r="P21" s="49">
        <v>0</v>
      </c>
      <c r="Q21" s="49">
        <v>2</v>
      </c>
      <c r="R21" s="49">
        <v>0</v>
      </c>
      <c r="S21" s="49">
        <v>0</v>
      </c>
      <c r="T21" s="49">
        <v>0</v>
      </c>
      <c r="U21" s="49">
        <v>1</v>
      </c>
      <c r="V21" s="49">
        <v>1</v>
      </c>
      <c r="W21" s="49">
        <v>1</v>
      </c>
      <c r="X21" s="49">
        <v>1</v>
      </c>
      <c r="Y21" s="49">
        <v>0</v>
      </c>
      <c r="Z21" s="50">
        <v>0</v>
      </c>
      <c r="AA21" s="50">
        <v>1</v>
      </c>
      <c r="AB21" s="73">
        <v>0</v>
      </c>
      <c r="AC21" s="57">
        <f t="shared" si="2"/>
        <v>22</v>
      </c>
      <c r="AD21" s="58">
        <f t="shared" si="2"/>
        <v>12</v>
      </c>
    </row>
    <row r="22" spans="1:30" ht="30" customHeight="1">
      <c r="A22" s="70"/>
      <c r="B22" s="77"/>
      <c r="C22" s="77" t="s">
        <v>35</v>
      </c>
      <c r="D22" s="78" t="s">
        <v>41</v>
      </c>
      <c r="E22" s="49">
        <v>0</v>
      </c>
      <c r="F22" s="49">
        <v>0</v>
      </c>
      <c r="G22" s="49">
        <v>1</v>
      </c>
      <c r="H22" s="49">
        <v>1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50">
        <v>0</v>
      </c>
      <c r="AA22" s="50">
        <v>0</v>
      </c>
      <c r="AB22" s="73">
        <v>0</v>
      </c>
      <c r="AC22" s="57">
        <f t="shared" si="2"/>
        <v>1</v>
      </c>
      <c r="AD22" s="58">
        <f t="shared" si="2"/>
        <v>1</v>
      </c>
    </row>
    <row r="23" spans="1:30" ht="30" customHeight="1">
      <c r="A23" s="70"/>
      <c r="B23" s="77"/>
      <c r="C23" s="77"/>
      <c r="D23" s="78" t="s">
        <v>42</v>
      </c>
      <c r="E23" s="49">
        <v>0</v>
      </c>
      <c r="F23" s="49">
        <v>0</v>
      </c>
      <c r="G23" s="49">
        <v>0</v>
      </c>
      <c r="H23" s="49">
        <v>0</v>
      </c>
      <c r="I23" s="49">
        <v>1</v>
      </c>
      <c r="J23" s="49">
        <v>0</v>
      </c>
      <c r="K23" s="49">
        <v>2</v>
      </c>
      <c r="L23" s="49">
        <v>0</v>
      </c>
      <c r="M23" s="49">
        <v>2</v>
      </c>
      <c r="N23" s="49">
        <v>1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50">
        <v>0</v>
      </c>
      <c r="AA23" s="50">
        <v>0</v>
      </c>
      <c r="AB23" s="73">
        <v>0</v>
      </c>
      <c r="AC23" s="57">
        <f t="shared" si="2"/>
        <v>5</v>
      </c>
      <c r="AD23" s="58">
        <f t="shared" si="2"/>
        <v>1</v>
      </c>
    </row>
    <row r="24" spans="1:30" ht="33" customHeight="1">
      <c r="A24" s="70"/>
      <c r="B24" s="77"/>
      <c r="C24" s="77"/>
      <c r="D24" s="78" t="s">
        <v>43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1</v>
      </c>
      <c r="V24" s="49">
        <v>1</v>
      </c>
      <c r="W24" s="49">
        <v>1</v>
      </c>
      <c r="X24" s="49">
        <v>1</v>
      </c>
      <c r="Y24" s="49">
        <v>0</v>
      </c>
      <c r="Z24" s="49">
        <v>0</v>
      </c>
      <c r="AA24" s="50">
        <v>0</v>
      </c>
      <c r="AB24" s="73">
        <v>0</v>
      </c>
      <c r="AC24" s="79">
        <f t="shared" si="2"/>
        <v>2</v>
      </c>
      <c r="AD24" s="80">
        <f t="shared" si="2"/>
        <v>2</v>
      </c>
    </row>
    <row r="25" spans="1:30" ht="33" customHeight="1">
      <c r="A25" s="70"/>
      <c r="B25" s="77"/>
      <c r="C25" s="77"/>
      <c r="D25" s="78" t="s">
        <v>44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79" t="s">
        <v>28</v>
      </c>
      <c r="AD25" s="80" t="s">
        <v>28</v>
      </c>
    </row>
    <row r="26" spans="1:30" ht="30" customHeight="1">
      <c r="A26" s="70"/>
      <c r="B26" s="77"/>
      <c r="C26" s="77"/>
      <c r="D26" s="78" t="s">
        <v>45</v>
      </c>
      <c r="E26" s="50">
        <v>0</v>
      </c>
      <c r="F26" s="73">
        <v>0</v>
      </c>
      <c r="G26" s="50">
        <v>0</v>
      </c>
      <c r="H26" s="73">
        <v>0</v>
      </c>
      <c r="I26" s="50">
        <v>2</v>
      </c>
      <c r="J26" s="73">
        <v>2</v>
      </c>
      <c r="K26" s="50">
        <v>0</v>
      </c>
      <c r="L26" s="73">
        <v>0</v>
      </c>
      <c r="M26" s="50">
        <v>0</v>
      </c>
      <c r="N26" s="73">
        <v>0</v>
      </c>
      <c r="O26" s="50">
        <v>0</v>
      </c>
      <c r="P26" s="73">
        <v>0</v>
      </c>
      <c r="Q26" s="50">
        <v>2</v>
      </c>
      <c r="R26" s="73">
        <v>0</v>
      </c>
      <c r="S26" s="50">
        <v>0</v>
      </c>
      <c r="T26" s="73">
        <v>0</v>
      </c>
      <c r="U26" s="50">
        <v>0</v>
      </c>
      <c r="V26" s="73">
        <v>0</v>
      </c>
      <c r="W26" s="50">
        <v>0</v>
      </c>
      <c r="X26" s="73">
        <v>0</v>
      </c>
      <c r="Y26" s="50">
        <v>0</v>
      </c>
      <c r="Z26" s="73">
        <v>0</v>
      </c>
      <c r="AA26" s="50">
        <v>1</v>
      </c>
      <c r="AB26" s="73">
        <v>0</v>
      </c>
      <c r="AC26" s="57">
        <f t="shared" si="2"/>
        <v>5</v>
      </c>
      <c r="AD26" s="58">
        <f t="shared" si="2"/>
        <v>2</v>
      </c>
    </row>
    <row r="27" spans="1:30" ht="30" customHeight="1">
      <c r="A27" s="70"/>
      <c r="B27" s="77"/>
      <c r="C27" s="77"/>
      <c r="D27" s="78" t="s">
        <v>46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57" t="s">
        <v>28</v>
      </c>
      <c r="AD27" s="58" t="s">
        <v>28</v>
      </c>
    </row>
    <row r="28" spans="1:30" ht="30" customHeight="1">
      <c r="A28" s="70"/>
      <c r="B28" s="77"/>
      <c r="C28" s="77"/>
      <c r="D28" s="78" t="s">
        <v>47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7" t="s">
        <v>28</v>
      </c>
      <c r="AD28" s="58" t="s">
        <v>28</v>
      </c>
    </row>
    <row r="29" spans="1:30" ht="30" customHeight="1">
      <c r="A29" s="70"/>
      <c r="B29" s="77"/>
      <c r="C29" s="77"/>
      <c r="D29" s="78" t="s">
        <v>48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57">
        <f aca="true" t="shared" si="3" ref="AC29:AD34">E29+G29+I29+K29+M29+O29+Q29+S29+U29+W29+Y29+AA29</f>
        <v>0</v>
      </c>
      <c r="AD29" s="58">
        <f t="shared" si="3"/>
        <v>0</v>
      </c>
    </row>
    <row r="30" spans="1:30" ht="33" customHeight="1">
      <c r="A30" s="70"/>
      <c r="B30" s="77"/>
      <c r="C30" s="77"/>
      <c r="D30" s="78" t="s">
        <v>49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57">
        <f t="shared" si="3"/>
        <v>0</v>
      </c>
      <c r="AD30" s="58">
        <f t="shared" si="3"/>
        <v>0</v>
      </c>
    </row>
    <row r="31" spans="1:30" ht="33" customHeight="1">
      <c r="A31" s="70"/>
      <c r="B31" s="77"/>
      <c r="C31" s="77"/>
      <c r="D31" s="78" t="s">
        <v>50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7" t="s">
        <v>28</v>
      </c>
      <c r="AD31" s="58" t="s">
        <v>28</v>
      </c>
    </row>
    <row r="32" spans="1:30" ht="29.25" customHeight="1">
      <c r="A32" s="70"/>
      <c r="B32" s="77"/>
      <c r="C32" s="77"/>
      <c r="D32" s="78" t="s">
        <v>51</v>
      </c>
      <c r="E32" s="50">
        <v>0</v>
      </c>
      <c r="F32" s="50">
        <v>0</v>
      </c>
      <c r="G32" s="50">
        <v>6</v>
      </c>
      <c r="H32" s="50">
        <v>4</v>
      </c>
      <c r="I32" s="50">
        <v>2</v>
      </c>
      <c r="J32" s="50">
        <v>1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7">
        <f t="shared" si="3"/>
        <v>8</v>
      </c>
      <c r="AD32" s="58">
        <f t="shared" si="3"/>
        <v>5</v>
      </c>
    </row>
    <row r="33" spans="1:30" ht="29.25" customHeight="1">
      <c r="A33" s="70"/>
      <c r="B33" s="77"/>
      <c r="C33" s="77"/>
      <c r="D33" s="78" t="s">
        <v>52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1</v>
      </c>
      <c r="L33" s="50">
        <v>1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7">
        <f t="shared" si="3"/>
        <v>1</v>
      </c>
      <c r="AD33" s="58">
        <f t="shared" si="3"/>
        <v>1</v>
      </c>
    </row>
    <row r="34" spans="1:30" ht="29.25" customHeight="1">
      <c r="A34" s="70"/>
      <c r="B34" s="71" t="s">
        <v>53</v>
      </c>
      <c r="C34" s="71"/>
      <c r="D34" s="71"/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1</v>
      </c>
      <c r="L34" s="60">
        <v>1</v>
      </c>
      <c r="M34" s="60">
        <v>1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57">
        <f t="shared" si="3"/>
        <v>2</v>
      </c>
      <c r="AD34" s="58">
        <f t="shared" si="3"/>
        <v>1</v>
      </c>
    </row>
    <row r="35" spans="1:30" ht="30" customHeight="1">
      <c r="A35" s="70"/>
      <c r="B35" s="71" t="s">
        <v>54</v>
      </c>
      <c r="C35" s="71"/>
      <c r="D35" s="71"/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7" t="s">
        <v>28</v>
      </c>
      <c r="AD35" s="58" t="s">
        <v>28</v>
      </c>
    </row>
    <row r="36" spans="1:30" ht="29.25" customHeight="1">
      <c r="A36" s="70"/>
      <c r="B36" s="71" t="s">
        <v>55</v>
      </c>
      <c r="C36" s="71"/>
      <c r="D36" s="71"/>
      <c r="E36" s="50">
        <v>0</v>
      </c>
      <c r="F36" s="50">
        <v>0</v>
      </c>
      <c r="G36" s="50">
        <v>4</v>
      </c>
      <c r="H36" s="50">
        <v>3</v>
      </c>
      <c r="I36" s="50">
        <v>0</v>
      </c>
      <c r="J36" s="50">
        <v>0</v>
      </c>
      <c r="K36" s="50">
        <v>1</v>
      </c>
      <c r="L36" s="50">
        <v>1</v>
      </c>
      <c r="M36" s="50">
        <v>0</v>
      </c>
      <c r="N36" s="50">
        <v>0</v>
      </c>
      <c r="O36" s="50">
        <v>1</v>
      </c>
      <c r="P36" s="50">
        <v>1</v>
      </c>
      <c r="Q36" s="50">
        <v>2</v>
      </c>
      <c r="R36" s="50">
        <v>1</v>
      </c>
      <c r="S36" s="50">
        <v>2</v>
      </c>
      <c r="T36" s="50">
        <v>1</v>
      </c>
      <c r="U36" s="50">
        <v>3</v>
      </c>
      <c r="V36" s="50">
        <v>3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7">
        <f aca="true" t="shared" si="4" ref="AC36:AD42">E36+G36+I36+K36+M36+O36+Q36+S36+U36+W36+Y36+AA36</f>
        <v>13</v>
      </c>
      <c r="AD36" s="58">
        <f t="shared" si="4"/>
        <v>10</v>
      </c>
    </row>
    <row r="37" spans="1:30" ht="29.25" customHeight="1">
      <c r="A37" s="70"/>
      <c r="B37" s="71" t="s">
        <v>56</v>
      </c>
      <c r="C37" s="71"/>
      <c r="D37" s="71"/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7" t="s">
        <v>28</v>
      </c>
      <c r="AD37" s="58" t="s">
        <v>28</v>
      </c>
    </row>
    <row r="38" spans="1:30" ht="30" customHeight="1">
      <c r="A38" s="70"/>
      <c r="B38" s="71" t="s">
        <v>57</v>
      </c>
      <c r="C38" s="71"/>
      <c r="D38" s="71"/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50">
        <v>0</v>
      </c>
      <c r="AC38" s="57">
        <f t="shared" si="4"/>
        <v>0</v>
      </c>
      <c r="AD38" s="58">
        <f t="shared" si="4"/>
        <v>0</v>
      </c>
    </row>
    <row r="39" spans="1:30" ht="21" customHeight="1">
      <c r="A39" s="70"/>
      <c r="B39" s="71" t="s">
        <v>58</v>
      </c>
      <c r="C39" s="71"/>
      <c r="D39" s="71"/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50">
        <v>0</v>
      </c>
      <c r="AC39" s="57">
        <f t="shared" si="4"/>
        <v>0</v>
      </c>
      <c r="AD39" s="58">
        <f t="shared" si="4"/>
        <v>0</v>
      </c>
    </row>
    <row r="40" spans="1:30" ht="21" customHeight="1">
      <c r="A40" s="70"/>
      <c r="B40" s="81"/>
      <c r="C40" s="81"/>
      <c r="D40" s="78" t="s">
        <v>59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50">
        <v>0</v>
      </c>
      <c r="AC40" s="57">
        <f t="shared" si="4"/>
        <v>0</v>
      </c>
      <c r="AD40" s="58">
        <f t="shared" si="4"/>
        <v>0</v>
      </c>
    </row>
    <row r="41" spans="1:30" ht="21" customHeight="1">
      <c r="A41" s="70"/>
      <c r="B41" s="77" t="s">
        <v>60</v>
      </c>
      <c r="C41" s="77"/>
      <c r="D41" s="77"/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50">
        <v>0</v>
      </c>
      <c r="AC41" s="57">
        <f t="shared" si="4"/>
        <v>0</v>
      </c>
      <c r="AD41" s="58">
        <f t="shared" si="4"/>
        <v>0</v>
      </c>
    </row>
    <row r="42" spans="1:30" ht="21" customHeight="1">
      <c r="A42" s="70"/>
      <c r="B42" s="77" t="s">
        <v>61</v>
      </c>
      <c r="C42" s="77"/>
      <c r="D42" s="77"/>
      <c r="E42" s="49">
        <v>2</v>
      </c>
      <c r="F42" s="49">
        <v>1</v>
      </c>
      <c r="G42" s="49">
        <v>2</v>
      </c>
      <c r="H42" s="49">
        <v>1</v>
      </c>
      <c r="I42" s="49">
        <v>2</v>
      </c>
      <c r="J42" s="49">
        <v>0</v>
      </c>
      <c r="K42" s="49">
        <v>3</v>
      </c>
      <c r="L42" s="49">
        <v>0</v>
      </c>
      <c r="M42" s="49">
        <v>4</v>
      </c>
      <c r="N42" s="49">
        <v>1</v>
      </c>
      <c r="O42" s="49">
        <v>4</v>
      </c>
      <c r="P42" s="49">
        <v>1</v>
      </c>
      <c r="Q42" s="49">
        <v>3</v>
      </c>
      <c r="R42" s="49">
        <v>1</v>
      </c>
      <c r="S42" s="49">
        <v>4</v>
      </c>
      <c r="T42" s="49">
        <v>1</v>
      </c>
      <c r="U42" s="49">
        <v>6</v>
      </c>
      <c r="V42" s="49">
        <v>4</v>
      </c>
      <c r="W42" s="49">
        <v>4</v>
      </c>
      <c r="X42" s="49">
        <v>0</v>
      </c>
      <c r="Y42" s="49">
        <v>2</v>
      </c>
      <c r="Z42" s="49">
        <v>1</v>
      </c>
      <c r="AA42" s="49">
        <v>1</v>
      </c>
      <c r="AB42" s="50">
        <v>1</v>
      </c>
      <c r="AC42" s="57">
        <f t="shared" si="4"/>
        <v>37</v>
      </c>
      <c r="AD42" s="58">
        <f t="shared" si="4"/>
        <v>12</v>
      </c>
    </row>
    <row r="43" spans="1:30" ht="21" customHeight="1">
      <c r="A43" s="70"/>
      <c r="B43" s="77" t="s">
        <v>62</v>
      </c>
      <c r="C43" s="77"/>
      <c r="D43" s="77"/>
      <c r="E43" s="49">
        <v>0</v>
      </c>
      <c r="F43" s="49">
        <v>0</v>
      </c>
      <c r="G43" s="49">
        <v>0</v>
      </c>
      <c r="H43" s="49">
        <v>0</v>
      </c>
      <c r="I43" s="49">
        <v>2</v>
      </c>
      <c r="J43" s="49">
        <v>1</v>
      </c>
      <c r="K43" s="49">
        <v>2</v>
      </c>
      <c r="L43" s="49">
        <v>0</v>
      </c>
      <c r="M43" s="49">
        <v>4</v>
      </c>
      <c r="N43" s="49">
        <v>1</v>
      </c>
      <c r="O43" s="49">
        <v>0</v>
      </c>
      <c r="P43" s="49">
        <v>0</v>
      </c>
      <c r="Q43" s="49">
        <v>1</v>
      </c>
      <c r="R43" s="49">
        <v>1</v>
      </c>
      <c r="S43" s="49">
        <v>1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2</v>
      </c>
      <c r="AB43" s="50">
        <v>0</v>
      </c>
      <c r="AC43" s="57">
        <f aca="true" t="shared" si="5" ref="AC43:AD49">E44+G43+I43+K43+M43+O43+Q43+S43+U43+W43+Y43+AA43</f>
        <v>14</v>
      </c>
      <c r="AD43" s="58">
        <f t="shared" si="5"/>
        <v>3</v>
      </c>
    </row>
    <row r="44" spans="1:30" ht="21" customHeight="1">
      <c r="A44" s="70"/>
      <c r="B44" s="77" t="s">
        <v>63</v>
      </c>
      <c r="C44" s="77"/>
      <c r="D44" s="77"/>
      <c r="E44" s="49">
        <v>2</v>
      </c>
      <c r="F44" s="49">
        <v>0</v>
      </c>
      <c r="G44" s="49">
        <v>3</v>
      </c>
      <c r="H44" s="49">
        <v>2</v>
      </c>
      <c r="I44" s="49">
        <v>2</v>
      </c>
      <c r="J44" s="49">
        <v>2</v>
      </c>
      <c r="K44" s="49">
        <v>2</v>
      </c>
      <c r="L44" s="49">
        <v>1</v>
      </c>
      <c r="M44" s="49">
        <v>1</v>
      </c>
      <c r="N44" s="49">
        <v>0</v>
      </c>
      <c r="O44" s="49">
        <v>1</v>
      </c>
      <c r="P44" s="49">
        <v>1</v>
      </c>
      <c r="Q44" s="49">
        <v>3</v>
      </c>
      <c r="R44" s="49">
        <v>1</v>
      </c>
      <c r="S44" s="49">
        <v>3</v>
      </c>
      <c r="T44" s="49">
        <v>1</v>
      </c>
      <c r="U44" s="49">
        <v>3</v>
      </c>
      <c r="V44" s="49">
        <v>3</v>
      </c>
      <c r="W44" s="49">
        <v>1</v>
      </c>
      <c r="X44" s="49">
        <v>1</v>
      </c>
      <c r="Y44" s="49">
        <v>2</v>
      </c>
      <c r="Z44" s="49">
        <v>1</v>
      </c>
      <c r="AA44" s="49">
        <v>1</v>
      </c>
      <c r="AB44" s="50">
        <v>0</v>
      </c>
      <c r="AC44" s="57">
        <f t="shared" si="5"/>
        <v>22</v>
      </c>
      <c r="AD44" s="58">
        <f t="shared" si="5"/>
        <v>13</v>
      </c>
    </row>
    <row r="45" spans="1:30" ht="21" customHeight="1">
      <c r="A45" s="70"/>
      <c r="B45" s="77" t="s">
        <v>64</v>
      </c>
      <c r="C45" s="77"/>
      <c r="D45" s="77"/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50">
        <v>0</v>
      </c>
      <c r="AC45" s="57">
        <f t="shared" si="5"/>
        <v>2</v>
      </c>
      <c r="AD45" s="58">
        <f t="shared" si="5"/>
        <v>2</v>
      </c>
    </row>
    <row r="46" spans="1:30" ht="21" customHeight="1">
      <c r="A46" s="70"/>
      <c r="B46" s="77" t="s">
        <v>65</v>
      </c>
      <c r="C46" s="77"/>
      <c r="D46" s="77"/>
      <c r="E46" s="49">
        <v>2</v>
      </c>
      <c r="F46" s="49">
        <v>2</v>
      </c>
      <c r="G46" s="49">
        <v>2</v>
      </c>
      <c r="H46" s="49">
        <v>0</v>
      </c>
      <c r="I46" s="49">
        <v>2</v>
      </c>
      <c r="J46" s="49">
        <v>0</v>
      </c>
      <c r="K46" s="49">
        <v>3</v>
      </c>
      <c r="L46" s="49">
        <v>1</v>
      </c>
      <c r="M46" s="49">
        <v>3</v>
      </c>
      <c r="N46" s="49">
        <v>1</v>
      </c>
      <c r="O46" s="49">
        <v>2</v>
      </c>
      <c r="P46" s="49">
        <v>1</v>
      </c>
      <c r="Q46" s="49">
        <v>2</v>
      </c>
      <c r="R46" s="49">
        <v>1</v>
      </c>
      <c r="S46" s="49">
        <v>0</v>
      </c>
      <c r="T46" s="49">
        <v>0</v>
      </c>
      <c r="U46" s="49">
        <v>1</v>
      </c>
      <c r="V46" s="49">
        <v>1</v>
      </c>
      <c r="W46" s="49">
        <v>0</v>
      </c>
      <c r="X46" s="49">
        <v>0</v>
      </c>
      <c r="Y46" s="49">
        <v>0</v>
      </c>
      <c r="Z46" s="49">
        <v>0</v>
      </c>
      <c r="AA46" s="49">
        <v>2</v>
      </c>
      <c r="AB46" s="50">
        <v>1</v>
      </c>
      <c r="AC46" s="57">
        <f t="shared" si="5"/>
        <v>20</v>
      </c>
      <c r="AD46" s="58">
        <f t="shared" si="5"/>
        <v>7</v>
      </c>
    </row>
    <row r="47" spans="1:30" ht="21" customHeight="1">
      <c r="A47" s="70"/>
      <c r="B47" s="77" t="s">
        <v>66</v>
      </c>
      <c r="C47" s="77"/>
      <c r="D47" s="77"/>
      <c r="E47" s="49">
        <v>3</v>
      </c>
      <c r="F47" s="49">
        <v>1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1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2</v>
      </c>
      <c r="V47" s="49">
        <v>0</v>
      </c>
      <c r="W47" s="49">
        <v>1</v>
      </c>
      <c r="X47" s="49">
        <v>0</v>
      </c>
      <c r="Y47" s="49">
        <v>1</v>
      </c>
      <c r="Z47" s="49">
        <v>0</v>
      </c>
      <c r="AA47" s="49">
        <v>0</v>
      </c>
      <c r="AB47" s="50">
        <v>0</v>
      </c>
      <c r="AC47" s="57">
        <f t="shared" si="5"/>
        <v>8</v>
      </c>
      <c r="AD47" s="58">
        <f t="shared" si="5"/>
        <v>3</v>
      </c>
    </row>
    <row r="48" spans="1:30" ht="21" customHeight="1">
      <c r="A48" s="70"/>
      <c r="B48" s="77" t="s">
        <v>67</v>
      </c>
      <c r="C48" s="77"/>
      <c r="D48" s="77"/>
      <c r="E48" s="49">
        <v>3</v>
      </c>
      <c r="F48" s="49">
        <v>3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3</v>
      </c>
      <c r="N48" s="49">
        <v>2</v>
      </c>
      <c r="O48" s="49">
        <v>0</v>
      </c>
      <c r="P48" s="49">
        <v>0</v>
      </c>
      <c r="Q48" s="49">
        <v>2</v>
      </c>
      <c r="R48" s="49">
        <v>1</v>
      </c>
      <c r="S48" s="49">
        <v>2</v>
      </c>
      <c r="T48" s="49">
        <v>2</v>
      </c>
      <c r="U48" s="49">
        <v>2</v>
      </c>
      <c r="V48" s="49">
        <v>0</v>
      </c>
      <c r="W48" s="49">
        <v>2</v>
      </c>
      <c r="X48" s="49">
        <v>1</v>
      </c>
      <c r="Y48" s="49">
        <v>1</v>
      </c>
      <c r="Z48" s="49">
        <v>0</v>
      </c>
      <c r="AA48" s="49">
        <v>1</v>
      </c>
      <c r="AB48" s="50">
        <v>1</v>
      </c>
      <c r="AC48" s="57">
        <f t="shared" si="5"/>
        <v>22</v>
      </c>
      <c r="AD48" s="58">
        <f t="shared" si="5"/>
        <v>11</v>
      </c>
    </row>
    <row r="49" spans="1:30" ht="21" customHeight="1">
      <c r="A49" s="70"/>
      <c r="B49" s="77" t="s">
        <v>68</v>
      </c>
      <c r="C49" s="77"/>
      <c r="D49" s="77"/>
      <c r="E49" s="49">
        <v>8</v>
      </c>
      <c r="F49" s="49">
        <v>4</v>
      </c>
      <c r="G49" s="49">
        <v>16</v>
      </c>
      <c r="H49" s="49">
        <v>9</v>
      </c>
      <c r="I49" s="49">
        <v>8</v>
      </c>
      <c r="J49" s="49">
        <v>5</v>
      </c>
      <c r="K49" s="49">
        <v>7</v>
      </c>
      <c r="L49" s="49">
        <v>1</v>
      </c>
      <c r="M49" s="49">
        <v>8</v>
      </c>
      <c r="N49" s="49">
        <v>4</v>
      </c>
      <c r="O49" s="49">
        <v>15</v>
      </c>
      <c r="P49" s="49">
        <v>3</v>
      </c>
      <c r="Q49" s="49">
        <v>4</v>
      </c>
      <c r="R49" s="49">
        <v>2</v>
      </c>
      <c r="S49" s="49">
        <v>9</v>
      </c>
      <c r="T49" s="49">
        <v>4</v>
      </c>
      <c r="U49" s="49">
        <v>2</v>
      </c>
      <c r="V49" s="49">
        <v>0</v>
      </c>
      <c r="W49" s="49">
        <v>3</v>
      </c>
      <c r="X49" s="49">
        <v>2</v>
      </c>
      <c r="Y49" s="49">
        <v>11</v>
      </c>
      <c r="Z49" s="49">
        <v>2</v>
      </c>
      <c r="AA49" s="49">
        <v>7</v>
      </c>
      <c r="AB49" s="50">
        <v>1</v>
      </c>
      <c r="AC49" s="57">
        <f t="shared" si="5"/>
        <v>90</v>
      </c>
      <c r="AD49" s="58">
        <f t="shared" si="5"/>
        <v>33</v>
      </c>
    </row>
    <row r="50" spans="1:29" ht="21" customHeight="1">
      <c r="A50" s="82"/>
      <c r="B50" s="82"/>
      <c r="C50" s="82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1:29" ht="21" customHeight="1">
      <c r="A51" s="82"/>
      <c r="B51" s="82"/>
      <c r="C51" s="82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</sheetData>
  <sheetProtection/>
  <mergeCells count="54"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49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2024-02-19T09:47:33Z</dcterms:created>
  <dcterms:modified xsi:type="dcterms:W3CDTF">2024-02-19T09:48:17Z</dcterms:modified>
  <cp:category/>
  <cp:version/>
  <cp:contentType/>
  <cp:contentStatus/>
</cp:coreProperties>
</file>