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45" windowHeight="10110" activeTab="0"/>
  </bookViews>
  <sheets>
    <sheet name="bezrobotni do 25" sheetId="1" r:id="rId1"/>
    <sheet name="bezrobotni powyzej 50" sheetId="2" r:id="rId2"/>
    <sheet name="długotrwale bezrobotni " sheetId="3" r:id="rId3"/>
    <sheet name="zamieszkali na wsi" sheetId="4" r:id="rId4"/>
  </sheets>
  <definedNames>
    <definedName name="_xlnm.Print_Area" localSheetId="3">'zamieszkali na wsi'!$A$1:$R$42</definedName>
  </definedNames>
  <calcPr fullCalcOnLoad="1"/>
</workbook>
</file>

<file path=xl/sharedStrings.xml><?xml version="1.0" encoding="utf-8"?>
<sst xmlns="http://schemas.openxmlformats.org/spreadsheetml/2006/main" count="263" uniqueCount="78">
  <si>
    <t>Bezrobotni do 25 roku życia w 2010 r.</t>
  </si>
  <si>
    <t>l.p</t>
  </si>
  <si>
    <t>Wyszczególnienie</t>
  </si>
  <si>
    <t>12.2009</t>
  </si>
  <si>
    <t>01.2010</t>
  </si>
  <si>
    <t>02.2010</t>
  </si>
  <si>
    <t>03.2010</t>
  </si>
  <si>
    <t>04.2010</t>
  </si>
  <si>
    <t>05.2010</t>
  </si>
  <si>
    <t>06.2010</t>
  </si>
  <si>
    <t>07.2010</t>
  </si>
  <si>
    <t>08.2010</t>
  </si>
  <si>
    <t>09.2010</t>
  </si>
  <si>
    <t>10.2010</t>
  </si>
  <si>
    <t>11.2010</t>
  </si>
  <si>
    <t>12.2010</t>
  </si>
  <si>
    <t>ogółem</t>
  </si>
  <si>
    <t>1.</t>
  </si>
  <si>
    <t>"OGÓŁEM"</t>
  </si>
  <si>
    <t>w tym kobiet</t>
  </si>
  <si>
    <t>+/-</t>
  </si>
  <si>
    <t>w tym z zasiłkiem</t>
  </si>
  <si>
    <t>w tym niepełnosprawni</t>
  </si>
  <si>
    <t>2.</t>
  </si>
  <si>
    <t xml:space="preserve">"NAPŁYW" </t>
  </si>
  <si>
    <t>po raz pierwszy</t>
  </si>
  <si>
    <t>po raz kolejny</t>
  </si>
  <si>
    <t>po pracach interwencyjnych</t>
  </si>
  <si>
    <t>po robotach publicznych</t>
  </si>
  <si>
    <t>po stażu</t>
  </si>
  <si>
    <t>po przygotowaniu zawodowym</t>
  </si>
  <si>
    <t>po szkoleniu</t>
  </si>
  <si>
    <t>po pracach społecznie użytecznych</t>
  </si>
  <si>
    <t xml:space="preserve">po zakończniu indywidualnego programu zatrudnienia socjalnego lub kontraktu </t>
  </si>
  <si>
    <t>3.</t>
  </si>
  <si>
    <t>"ODPŁYW"</t>
  </si>
  <si>
    <t>podjecie pracy (ogółem)</t>
  </si>
  <si>
    <t>podjęcie pracy niesubsydiowanej.</t>
  </si>
  <si>
    <t>w tym sezonowej</t>
  </si>
  <si>
    <t>prace interwencyjne</t>
  </si>
  <si>
    <t>roboty publiczne</t>
  </si>
  <si>
    <t>podjęcie działalności gosp.</t>
  </si>
  <si>
    <t>podjęcie pracy w ramach ref. Kosztów zatrudnienia bezrobot.</t>
  </si>
  <si>
    <t>inne</t>
  </si>
  <si>
    <t>Rozpoczęcie szkolenia</t>
  </si>
  <si>
    <t>Rozpoczecie stażu</t>
  </si>
  <si>
    <t>Rozpoczęcie przygotowania zawodowego w miejscu pracy</t>
  </si>
  <si>
    <t>prace społecznie użyteczne</t>
  </si>
  <si>
    <t>rozpoczęcie uczestnictwa w zajęciach centrum Integracji Społeczniej</t>
  </si>
  <si>
    <t>odmowa bez uzasadnionej przyczyny przyjęcuia propozycji opowiedniego zatrudnienia lub innej pracy zarobkowej lub uczestnictwa w aktywnych programach rynku pracy</t>
  </si>
  <si>
    <t>Niepotwierdzenie gotowości</t>
  </si>
  <si>
    <t>Dobrowolna rezygnacja</t>
  </si>
  <si>
    <t>podjęcie nauki</t>
  </si>
  <si>
    <t>nabycie praw emerytalnych lub rent.</t>
  </si>
  <si>
    <t>innych</t>
  </si>
  <si>
    <t>Bezrobotni powyżej 50 roku życia w 2010 r.</t>
  </si>
  <si>
    <t>x</t>
  </si>
  <si>
    <t>po zakończeniu indywidualnego programu zatrudnienia socjalnego lub kontraktu</t>
  </si>
  <si>
    <t>podjęcie pracy (ogółem)</t>
  </si>
  <si>
    <t>z tego</t>
  </si>
  <si>
    <t>w tym pracy sezonowej</t>
  </si>
  <si>
    <t>podjęcie działalności gospodarczej</t>
  </si>
  <si>
    <t>Rozpoczęcie stażu</t>
  </si>
  <si>
    <t>Rozpoczecie przyg. zawodowego</t>
  </si>
  <si>
    <t>rozpoczęcie pracy społecznie użytecznej</t>
  </si>
  <si>
    <t>Niepotwierdzenie gotowości do podjęcia pracy</t>
  </si>
  <si>
    <t>dobrowolna rezygnacja ze statusu</t>
  </si>
  <si>
    <t>ukończenie 60/65 lat</t>
  </si>
  <si>
    <t>nabycie praw do świadczenia przedemarytalnego</t>
  </si>
  <si>
    <t>Długotrwale Bezrobotni w 2010 r.</t>
  </si>
  <si>
    <t>kobiety</t>
  </si>
  <si>
    <t>Rozpoczęcie przyg.zawodowego</t>
  </si>
  <si>
    <t>Rozpoczęcie pracu społecznie użytecznych</t>
  </si>
  <si>
    <t>nabycie praw do świadczenia przedemeryt.</t>
  </si>
  <si>
    <t>Zamieszkali na wsi w 2010 r.</t>
  </si>
  <si>
    <t>Rozpoczęcie pracy społecznie użytecznej</t>
  </si>
  <si>
    <t>nabycie praw do świadczenia przedemerytalnego</t>
  </si>
  <si>
    <t>,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</si>
</sst>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8"/>
      <color indexed="10"/>
      <name val="Arial CE"/>
      <family val="2"/>
    </font>
    <font>
      <sz val="12"/>
      <color indexed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b/>
      <i/>
      <sz val="8"/>
      <name val="Arial CE"/>
      <family val="2"/>
    </font>
    <font>
      <sz val="9"/>
      <color indexed="10"/>
      <name val="Arial CE"/>
      <family val="2"/>
    </font>
    <font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33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/>
    </xf>
    <xf numFmtId="3" fontId="7" fillId="33" borderId="17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center" vertical="center"/>
    </xf>
    <xf numFmtId="3" fontId="4" fillId="34" borderId="25" xfId="0" applyNumberFormat="1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3" fillId="34" borderId="24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top"/>
    </xf>
    <xf numFmtId="0" fontId="10" fillId="33" borderId="17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5" fillId="0" borderId="36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 wrapText="1"/>
    </xf>
    <xf numFmtId="0" fontId="13" fillId="33" borderId="18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3" fontId="5" fillId="35" borderId="25" xfId="0" applyNumberFormat="1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3" fontId="10" fillId="35" borderId="17" xfId="0" applyNumberFormat="1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4" fillId="34" borderId="26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top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35" borderId="43" xfId="0" applyFont="1" applyFill="1" applyBorder="1" applyAlignment="1">
      <alignment horizontal="center" vertical="center"/>
    </xf>
    <xf numFmtId="0" fontId="10" fillId="35" borderId="44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top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/>
    </xf>
    <xf numFmtId="3" fontId="5" fillId="36" borderId="14" xfId="0" applyNumberFormat="1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11" fillId="36" borderId="17" xfId="0" applyFont="1" applyFill="1" applyBorder="1" applyAlignment="1">
      <alignment horizontal="left" vertical="center" wrapText="1"/>
    </xf>
    <xf numFmtId="0" fontId="12" fillId="36" borderId="18" xfId="0" applyFont="1" applyFill="1" applyBorder="1" applyAlignment="1">
      <alignment horizontal="center" vertical="center"/>
    </xf>
    <xf numFmtId="3" fontId="12" fillId="36" borderId="17" xfId="0" applyNumberFormat="1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horizontal="center" vertical="center"/>
    </xf>
    <xf numFmtId="0" fontId="11" fillId="36" borderId="19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0" fillId="0" borderId="50" xfId="0" applyNumberFormat="1" applyFont="1" applyBorder="1" applyAlignment="1">
      <alignment horizontal="center" vertical="center" wrapText="1"/>
    </xf>
    <xf numFmtId="3" fontId="15" fillId="0" borderId="51" xfId="0" applyNumberFormat="1" applyFont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16" fillId="34" borderId="24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horizontal="left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left" vertical="center" wrapText="1"/>
    </xf>
    <xf numFmtId="0" fontId="13" fillId="34" borderId="27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left" vertical="center" wrapText="1"/>
    </xf>
    <xf numFmtId="0" fontId="7" fillId="36" borderId="19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50" xfId="0" applyFont="1" applyBorder="1" applyAlignment="1">
      <alignment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36" borderId="23" xfId="0" applyFont="1" applyFill="1" applyBorder="1" applyAlignment="1">
      <alignment horizontal="left" vertical="center" wrapText="1"/>
    </xf>
    <xf numFmtId="0" fontId="5" fillId="36" borderId="23" xfId="0" applyFont="1" applyFill="1" applyBorder="1" applyAlignment="1">
      <alignment horizontal="center" vertical="center"/>
    </xf>
    <xf numFmtId="0" fontId="5" fillId="36" borderId="35" xfId="0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right" vertical="center" wrapText="1"/>
    </xf>
    <xf numFmtId="0" fontId="5" fillId="36" borderId="42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4" fillId="36" borderId="35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 wrapText="1"/>
    </xf>
    <xf numFmtId="0" fontId="0" fillId="0" borderId="2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3" fontId="5" fillId="37" borderId="14" xfId="0" applyNumberFormat="1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7" borderId="43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4" fillId="37" borderId="54" xfId="0" applyFont="1" applyFill="1" applyBorder="1" applyAlignment="1">
      <alignment horizontal="center" vertical="top"/>
    </xf>
    <xf numFmtId="0" fontId="12" fillId="37" borderId="18" xfId="0" applyFont="1" applyFill="1" applyBorder="1" applyAlignment="1">
      <alignment horizontal="center" vertical="center"/>
    </xf>
    <xf numFmtId="3" fontId="12" fillId="37" borderId="17" xfId="0" applyNumberFormat="1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center" vertical="center"/>
    </xf>
    <xf numFmtId="0" fontId="12" fillId="37" borderId="44" xfId="0" applyFont="1" applyFill="1" applyBorder="1" applyAlignment="1">
      <alignment horizontal="center" vertical="center"/>
    </xf>
    <xf numFmtId="0" fontId="12" fillId="37" borderId="19" xfId="0" applyFont="1" applyFill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44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56" xfId="0" applyFont="1" applyFill="1" applyBorder="1" applyAlignment="1">
      <alignment horizontal="center" vertical="center" wrapText="1"/>
    </xf>
    <xf numFmtId="0" fontId="11" fillId="34" borderId="57" xfId="0" applyFont="1" applyFill="1" applyBorder="1" applyAlignment="1">
      <alignment horizontal="center" vertical="center" wrapText="1"/>
    </xf>
    <xf numFmtId="0" fontId="11" fillId="34" borderId="58" xfId="0" applyFont="1" applyFill="1" applyBorder="1" applyAlignment="1">
      <alignment horizontal="center" vertical="center" wrapText="1"/>
    </xf>
    <xf numFmtId="0" fontId="11" fillId="34" borderId="59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top"/>
    </xf>
    <xf numFmtId="0" fontId="4" fillId="0" borderId="4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49" xfId="0" applyFont="1" applyFill="1" applyBorder="1" applyAlignment="1">
      <alignment vertical="top"/>
    </xf>
    <xf numFmtId="0" fontId="4" fillId="33" borderId="30" xfId="0" applyFont="1" applyFill="1" applyBorder="1" applyAlignment="1">
      <alignment vertical="top"/>
    </xf>
    <xf numFmtId="0" fontId="4" fillId="33" borderId="41" xfId="0" applyFont="1" applyFill="1" applyBorder="1" applyAlignment="1">
      <alignment vertical="top"/>
    </xf>
    <xf numFmtId="0" fontId="4" fillId="33" borderId="49" xfId="0" applyFont="1" applyFill="1" applyBorder="1" applyAlignment="1">
      <alignment horizontal="center" vertical="top"/>
    </xf>
    <xf numFmtId="0" fontId="4" fillId="33" borderId="30" xfId="0" applyFont="1" applyFill="1" applyBorder="1" applyAlignment="1">
      <alignment horizontal="center" vertical="top"/>
    </xf>
    <xf numFmtId="0" fontId="4" fillId="33" borderId="61" xfId="0" applyFont="1" applyFill="1" applyBorder="1" applyAlignment="1">
      <alignment horizontal="center" vertical="top"/>
    </xf>
    <xf numFmtId="0" fontId="0" fillId="33" borderId="49" xfId="0" applyFont="1" applyFill="1" applyBorder="1" applyAlignment="1">
      <alignment horizontal="center" vertical="top"/>
    </xf>
    <xf numFmtId="0" fontId="0" fillId="33" borderId="30" xfId="0" applyFont="1" applyFill="1" applyBorder="1" applyAlignment="1">
      <alignment horizontal="center" vertical="top"/>
    </xf>
    <xf numFmtId="0" fontId="0" fillId="33" borderId="41" xfId="0" applyFont="1" applyFill="1" applyBorder="1" applyAlignment="1">
      <alignment horizontal="center" vertical="top"/>
    </xf>
    <xf numFmtId="0" fontId="0" fillId="0" borderId="32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4" fillId="35" borderId="65" xfId="0" applyFont="1" applyFill="1" applyBorder="1" applyAlignment="1">
      <alignment horizontal="center" vertical="top"/>
    </xf>
    <xf numFmtId="0" fontId="4" fillId="35" borderId="66" xfId="0" applyFont="1" applyFill="1" applyBorder="1" applyAlignment="1">
      <alignment horizontal="center" vertical="top"/>
    </xf>
    <xf numFmtId="0" fontId="0" fillId="35" borderId="66" xfId="0" applyFill="1" applyBorder="1" applyAlignment="1">
      <alignment horizontal="center" vertical="top"/>
    </xf>
    <xf numFmtId="0" fontId="0" fillId="35" borderId="67" xfId="0" applyFill="1" applyBorder="1" applyAlignment="1">
      <alignment horizontal="center" vertical="top"/>
    </xf>
    <xf numFmtId="0" fontId="0" fillId="35" borderId="68" xfId="0" applyFill="1" applyBorder="1" applyAlignment="1">
      <alignment horizontal="center" vertical="top"/>
    </xf>
    <xf numFmtId="0" fontId="5" fillId="35" borderId="15" xfId="0" applyFont="1" applyFill="1" applyBorder="1" applyAlignment="1">
      <alignment horizontal="center" vertical="center" wrapText="1"/>
    </xf>
    <xf numFmtId="0" fontId="5" fillId="35" borderId="69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70" xfId="0" applyFont="1" applyFill="1" applyBorder="1" applyAlignment="1">
      <alignment horizontal="center" vertical="center" wrapText="1"/>
    </xf>
    <xf numFmtId="0" fontId="10" fillId="35" borderId="7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textRotation="90"/>
    </xf>
    <xf numFmtId="0" fontId="4" fillId="0" borderId="25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textRotation="90"/>
    </xf>
    <xf numFmtId="0" fontId="10" fillId="0" borderId="28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4" fillId="35" borderId="49" xfId="0" applyFont="1" applyFill="1" applyBorder="1" applyAlignment="1">
      <alignment horizontal="center" vertical="top"/>
    </xf>
    <xf numFmtId="0" fontId="4" fillId="35" borderId="30" xfId="0" applyFont="1" applyFill="1" applyBorder="1" applyAlignment="1">
      <alignment horizontal="center" vertical="top"/>
    </xf>
    <xf numFmtId="0" fontId="4" fillId="35" borderId="41" xfId="0" applyFont="1" applyFill="1" applyBorder="1" applyAlignment="1">
      <alignment horizontal="center" vertical="top"/>
    </xf>
    <xf numFmtId="0" fontId="0" fillId="0" borderId="2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7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10" fillId="35" borderId="77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60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4" fillId="36" borderId="49" xfId="0" applyFont="1" applyFill="1" applyBorder="1" applyAlignment="1">
      <alignment horizontal="center" vertical="top"/>
    </xf>
    <xf numFmtId="0" fontId="4" fillId="36" borderId="30" xfId="0" applyFont="1" applyFill="1" applyBorder="1" applyAlignment="1">
      <alignment horizontal="center" vertical="top"/>
    </xf>
    <xf numFmtId="0" fontId="4" fillId="36" borderId="53" xfId="0" applyFont="1" applyFill="1" applyBorder="1" applyAlignment="1">
      <alignment horizontal="center" vertical="top"/>
    </xf>
    <xf numFmtId="0" fontId="4" fillId="36" borderId="74" xfId="0" applyFont="1" applyFill="1" applyBorder="1" applyAlignment="1">
      <alignment horizontal="center" vertical="top"/>
    </xf>
    <xf numFmtId="0" fontId="4" fillId="36" borderId="78" xfId="0" applyFont="1" applyFill="1" applyBorder="1" applyAlignment="1">
      <alignment horizontal="center" vertical="top"/>
    </xf>
    <xf numFmtId="0" fontId="0" fillId="0" borderId="33" xfId="0" applyFont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4" fillId="37" borderId="79" xfId="0" applyFont="1" applyFill="1" applyBorder="1" applyAlignment="1">
      <alignment horizontal="center" vertical="top"/>
    </xf>
    <xf numFmtId="0" fontId="4" fillId="37" borderId="54" xfId="0" applyFont="1" applyFill="1" applyBorder="1" applyAlignment="1">
      <alignment horizontal="center" vertical="top"/>
    </xf>
    <xf numFmtId="0" fontId="4" fillId="37" borderId="80" xfId="0" applyFont="1" applyFill="1" applyBorder="1" applyAlignment="1">
      <alignment horizontal="center" vertical="top"/>
    </xf>
    <xf numFmtId="0" fontId="5" fillId="37" borderId="14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4" fillId="34" borderId="24" xfId="0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horizontal="left" vertical="center" wrapText="1"/>
    </xf>
    <xf numFmtId="0" fontId="14" fillId="34" borderId="74" xfId="0" applyFont="1" applyFill="1" applyBorder="1" applyAlignment="1">
      <alignment horizontal="left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69" xfId="0" applyFont="1" applyFill="1" applyBorder="1" applyAlignment="1">
      <alignment horizontal="center" vertical="center" wrapText="1"/>
    </xf>
    <xf numFmtId="0" fontId="5" fillId="37" borderId="53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70" xfId="0" applyFont="1" applyFill="1" applyBorder="1" applyAlignment="1">
      <alignment horizontal="center" vertical="center" wrapText="1"/>
    </xf>
    <xf numFmtId="0" fontId="6" fillId="37" borderId="71" xfId="0" applyFont="1" applyFill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74" xfId="0" applyNumberFormat="1" applyFont="1" applyBorder="1" applyAlignment="1">
      <alignment horizontal="center" vertical="center" wrapText="1"/>
    </xf>
    <xf numFmtId="0" fontId="3" fillId="34" borderId="82" xfId="0" applyFont="1" applyFill="1" applyBorder="1" applyAlignment="1">
      <alignment horizontal="left" vertical="center" wrapText="1"/>
    </xf>
    <xf numFmtId="0" fontId="3" fillId="34" borderId="83" xfId="0" applyFont="1" applyFill="1" applyBorder="1" applyAlignment="1">
      <alignment horizontal="left" vertical="center" wrapText="1"/>
    </xf>
    <xf numFmtId="0" fontId="3" fillId="34" borderId="84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="75" zoomScaleNormal="75" zoomScalePageLayoutView="0" workbookViewId="0" topLeftCell="A1">
      <selection activeCell="M3" sqref="M3"/>
    </sheetView>
  </sheetViews>
  <sheetFormatPr defaultColWidth="9.00390625" defaultRowHeight="12.75"/>
  <cols>
    <col min="1" max="1" width="3.00390625" style="0" customWidth="1"/>
    <col min="2" max="2" width="37.00390625" style="0" customWidth="1"/>
    <col min="3" max="6" width="8.75390625" style="0" bestFit="1" customWidth="1"/>
    <col min="7" max="16" width="8.75390625" style="0" customWidth="1"/>
  </cols>
  <sheetData>
    <row r="1" spans="1:16" ht="40.5" customHeight="1" thickBot="1">
      <c r="A1" s="193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ht="28.5" customHeight="1" thickBot="1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4" t="s">
        <v>15</v>
      </c>
      <c r="P2" s="5" t="s">
        <v>16</v>
      </c>
    </row>
    <row r="3" spans="1:16" ht="28.5" customHeight="1">
      <c r="A3" s="195" t="s">
        <v>17</v>
      </c>
      <c r="B3" s="6" t="s">
        <v>18</v>
      </c>
      <c r="C3" s="7">
        <v>1208</v>
      </c>
      <c r="D3" s="8">
        <v>1273</v>
      </c>
      <c r="E3" s="9">
        <v>1320</v>
      </c>
      <c r="F3" s="9">
        <v>1308</v>
      </c>
      <c r="G3" s="9">
        <v>1213</v>
      </c>
      <c r="H3" s="9">
        <v>1200</v>
      </c>
      <c r="I3" s="9">
        <v>1135</v>
      </c>
      <c r="J3" s="9">
        <v>1171</v>
      </c>
      <c r="K3" s="9">
        <v>1140</v>
      </c>
      <c r="L3" s="9">
        <v>1242</v>
      </c>
      <c r="M3" s="9">
        <v>1235</v>
      </c>
      <c r="N3" s="9">
        <v>1153</v>
      </c>
      <c r="O3" s="7">
        <v>1200</v>
      </c>
      <c r="P3" s="10"/>
    </row>
    <row r="4" spans="1:16" ht="13.5" customHeight="1">
      <c r="A4" s="196"/>
      <c r="B4" s="11" t="s">
        <v>19</v>
      </c>
      <c r="C4" s="12">
        <v>683</v>
      </c>
      <c r="D4" s="13">
        <v>713</v>
      </c>
      <c r="E4" s="14">
        <v>737</v>
      </c>
      <c r="F4" s="14">
        <v>729</v>
      </c>
      <c r="G4" s="14">
        <v>665</v>
      </c>
      <c r="H4" s="14">
        <v>675</v>
      </c>
      <c r="I4" s="14">
        <v>668</v>
      </c>
      <c r="J4" s="14">
        <v>707</v>
      </c>
      <c r="K4" s="14">
        <v>714</v>
      </c>
      <c r="L4" s="14">
        <v>768</v>
      </c>
      <c r="M4" s="14">
        <v>778</v>
      </c>
      <c r="N4" s="14">
        <v>690</v>
      </c>
      <c r="O4" s="12">
        <v>681</v>
      </c>
      <c r="P4" s="15"/>
    </row>
    <row r="5" spans="1:16" ht="14.25" customHeight="1">
      <c r="A5" s="196"/>
      <c r="B5" s="16" t="s">
        <v>20</v>
      </c>
      <c r="C5" s="17">
        <v>97</v>
      </c>
      <c r="D5" s="18">
        <f>D3-C3</f>
        <v>65</v>
      </c>
      <c r="E5" s="18">
        <f aca="true" t="shared" si="0" ref="E5:O5">E3-D3</f>
        <v>47</v>
      </c>
      <c r="F5" s="18">
        <f t="shared" si="0"/>
        <v>-12</v>
      </c>
      <c r="G5" s="18">
        <f t="shared" si="0"/>
        <v>-95</v>
      </c>
      <c r="H5" s="18">
        <f t="shared" si="0"/>
        <v>-13</v>
      </c>
      <c r="I5" s="18">
        <f t="shared" si="0"/>
        <v>-65</v>
      </c>
      <c r="J5" s="18">
        <f t="shared" si="0"/>
        <v>36</v>
      </c>
      <c r="K5" s="18">
        <f t="shared" si="0"/>
        <v>-31</v>
      </c>
      <c r="L5" s="18">
        <f t="shared" si="0"/>
        <v>102</v>
      </c>
      <c r="M5" s="18">
        <f t="shared" si="0"/>
        <v>-7</v>
      </c>
      <c r="N5" s="18">
        <f t="shared" si="0"/>
        <v>-82</v>
      </c>
      <c r="O5" s="18">
        <f t="shared" si="0"/>
        <v>47</v>
      </c>
      <c r="P5" s="19"/>
    </row>
    <row r="6" spans="1:16" ht="28.5" customHeight="1">
      <c r="A6" s="196"/>
      <c r="B6" s="20" t="s">
        <v>21</v>
      </c>
      <c r="C6" s="21">
        <v>95</v>
      </c>
      <c r="D6" s="22">
        <v>101</v>
      </c>
      <c r="E6" s="23">
        <v>113</v>
      </c>
      <c r="F6" s="23">
        <v>120</v>
      </c>
      <c r="G6" s="23">
        <v>98</v>
      </c>
      <c r="H6" s="23">
        <v>81</v>
      </c>
      <c r="I6" s="24">
        <v>76</v>
      </c>
      <c r="J6" s="24">
        <v>71</v>
      </c>
      <c r="K6" s="24">
        <v>65</v>
      </c>
      <c r="L6" s="24">
        <v>53</v>
      </c>
      <c r="M6" s="24">
        <v>57</v>
      </c>
      <c r="N6" s="24">
        <v>60</v>
      </c>
      <c r="O6" s="25">
        <v>71</v>
      </c>
      <c r="P6" s="26"/>
    </row>
    <row r="7" spans="1:16" s="32" customFormat="1" ht="14.25" customHeight="1">
      <c r="A7" s="196"/>
      <c r="B7" s="27" t="s">
        <v>19</v>
      </c>
      <c r="C7" s="28">
        <v>37</v>
      </c>
      <c r="D7" s="29">
        <v>39</v>
      </c>
      <c r="E7" s="30">
        <v>40</v>
      </c>
      <c r="F7" s="30">
        <v>42</v>
      </c>
      <c r="G7" s="30">
        <v>34</v>
      </c>
      <c r="H7" s="30">
        <v>33</v>
      </c>
      <c r="I7" s="30">
        <v>38</v>
      </c>
      <c r="J7" s="30">
        <v>39</v>
      </c>
      <c r="K7" s="30">
        <v>38</v>
      </c>
      <c r="L7" s="30">
        <v>30</v>
      </c>
      <c r="M7" s="30">
        <v>33</v>
      </c>
      <c r="N7" s="30">
        <v>26</v>
      </c>
      <c r="O7" s="28">
        <v>29</v>
      </c>
      <c r="P7" s="31"/>
    </row>
    <row r="8" spans="1:16" ht="28.5" customHeight="1">
      <c r="A8" s="196"/>
      <c r="B8" s="33" t="s">
        <v>22</v>
      </c>
      <c r="C8" s="21">
        <v>20</v>
      </c>
      <c r="D8" s="22">
        <v>18</v>
      </c>
      <c r="E8" s="23">
        <v>20</v>
      </c>
      <c r="F8" s="23">
        <v>20</v>
      </c>
      <c r="G8" s="23">
        <v>21</v>
      </c>
      <c r="H8" s="23">
        <v>24</v>
      </c>
      <c r="I8" s="24">
        <v>18</v>
      </c>
      <c r="J8" s="24">
        <v>17</v>
      </c>
      <c r="K8" s="24">
        <v>14</v>
      </c>
      <c r="L8" s="24">
        <v>14</v>
      </c>
      <c r="M8" s="24">
        <v>19</v>
      </c>
      <c r="N8" s="24">
        <v>18</v>
      </c>
      <c r="O8" s="25">
        <v>20</v>
      </c>
      <c r="P8" s="26"/>
    </row>
    <row r="9" spans="1:16" s="32" customFormat="1" ht="14.25" customHeight="1" thickBot="1">
      <c r="A9" s="197"/>
      <c r="B9" s="34" t="s">
        <v>19</v>
      </c>
      <c r="C9" s="35">
        <v>9</v>
      </c>
      <c r="D9" s="36">
        <v>7</v>
      </c>
      <c r="E9" s="37">
        <v>9</v>
      </c>
      <c r="F9" s="37">
        <v>9</v>
      </c>
      <c r="G9" s="37">
        <v>9</v>
      </c>
      <c r="H9" s="37">
        <v>12</v>
      </c>
      <c r="I9" s="37">
        <v>10</v>
      </c>
      <c r="J9" s="37">
        <v>8</v>
      </c>
      <c r="K9" s="37">
        <v>8</v>
      </c>
      <c r="L9" s="37">
        <v>8</v>
      </c>
      <c r="M9" s="37">
        <v>12</v>
      </c>
      <c r="N9" s="37">
        <v>11</v>
      </c>
      <c r="O9" s="35">
        <v>11</v>
      </c>
      <c r="P9" s="38"/>
    </row>
    <row r="10" spans="1:16" ht="40.5" customHeight="1">
      <c r="A10" s="198" t="s">
        <v>23</v>
      </c>
      <c r="B10" s="6" t="s">
        <v>24</v>
      </c>
      <c r="C10" s="7">
        <v>286</v>
      </c>
      <c r="D10" s="9">
        <v>214</v>
      </c>
      <c r="E10" s="9">
        <v>193</v>
      </c>
      <c r="F10" s="9">
        <v>242</v>
      </c>
      <c r="G10" s="9">
        <v>186</v>
      </c>
      <c r="H10" s="9">
        <v>207</v>
      </c>
      <c r="I10" s="9">
        <v>197</v>
      </c>
      <c r="J10" s="9">
        <v>259</v>
      </c>
      <c r="K10" s="9">
        <v>215</v>
      </c>
      <c r="L10" s="9">
        <v>382</v>
      </c>
      <c r="M10" s="9">
        <v>287</v>
      </c>
      <c r="N10" s="9">
        <v>207</v>
      </c>
      <c r="O10" s="7">
        <v>257</v>
      </c>
      <c r="P10" s="10">
        <f>D10+E10+F10+G10+H10+I10+J10+K10+L10+M10+N10+O10</f>
        <v>2846</v>
      </c>
    </row>
    <row r="11" spans="1:16" ht="14.25" customHeight="1">
      <c r="A11" s="199"/>
      <c r="B11" s="40" t="s">
        <v>19</v>
      </c>
      <c r="C11" s="41">
        <v>162</v>
      </c>
      <c r="D11" s="42">
        <v>97</v>
      </c>
      <c r="E11" s="42">
        <v>96</v>
      </c>
      <c r="F11" s="42">
        <v>115</v>
      </c>
      <c r="G11" s="42">
        <v>98</v>
      </c>
      <c r="H11" s="42">
        <v>104</v>
      </c>
      <c r="I11" s="42">
        <v>104</v>
      </c>
      <c r="J11" s="42">
        <v>127</v>
      </c>
      <c r="K11" s="42">
        <v>118</v>
      </c>
      <c r="L11" s="42">
        <v>193</v>
      </c>
      <c r="M11" s="42">
        <v>163</v>
      </c>
      <c r="N11" s="42">
        <v>89</v>
      </c>
      <c r="O11" s="41">
        <v>84</v>
      </c>
      <c r="P11" s="43">
        <f>D11+E11+F11+G11+H11+I11+J11+K11+L11+M11+N11+O11</f>
        <v>1388</v>
      </c>
    </row>
    <row r="12" spans="1:16" ht="28.5" customHeight="1">
      <c r="A12" s="199"/>
      <c r="B12" s="44" t="s">
        <v>25</v>
      </c>
      <c r="C12" s="45">
        <v>47</v>
      </c>
      <c r="D12" s="46">
        <v>42</v>
      </c>
      <c r="E12" s="46">
        <v>66</v>
      </c>
      <c r="F12" s="46">
        <v>45</v>
      </c>
      <c r="G12" s="46">
        <v>32</v>
      </c>
      <c r="H12" s="46">
        <v>111</v>
      </c>
      <c r="I12" s="46">
        <v>86</v>
      </c>
      <c r="J12" s="46">
        <v>111</v>
      </c>
      <c r="K12" s="46">
        <v>88</v>
      </c>
      <c r="L12" s="46">
        <v>215</v>
      </c>
      <c r="M12" s="46">
        <v>84</v>
      </c>
      <c r="N12" s="46">
        <v>69</v>
      </c>
      <c r="O12" s="45">
        <v>57</v>
      </c>
      <c r="P12" s="47">
        <f>D12+E12+F12+G12+H12+I12+J12+K12+L12+M12+N12+O12</f>
        <v>1006</v>
      </c>
    </row>
    <row r="13" spans="1:16" ht="28.5" customHeight="1">
      <c r="A13" s="199"/>
      <c r="B13" s="44" t="s">
        <v>26</v>
      </c>
      <c r="C13" s="45">
        <v>239</v>
      </c>
      <c r="D13" s="46">
        <v>172</v>
      </c>
      <c r="E13" s="46">
        <v>127</v>
      </c>
      <c r="F13" s="46">
        <v>197</v>
      </c>
      <c r="G13" s="46">
        <v>154</v>
      </c>
      <c r="H13" s="46">
        <v>96</v>
      </c>
      <c r="I13" s="46">
        <v>111</v>
      </c>
      <c r="J13" s="46">
        <v>148</v>
      </c>
      <c r="K13" s="46">
        <v>127</v>
      </c>
      <c r="L13" s="46">
        <v>167</v>
      </c>
      <c r="M13" s="46">
        <v>203</v>
      </c>
      <c r="N13" s="46">
        <v>138</v>
      </c>
      <c r="O13" s="45">
        <v>200</v>
      </c>
      <c r="P13" s="47">
        <f>D13+E13+F13+G13+H13+I13+J13+K13+L13+M13+N13+O13</f>
        <v>1840</v>
      </c>
    </row>
    <row r="14" spans="1:16" ht="30" customHeight="1">
      <c r="A14" s="199"/>
      <c r="B14" s="44" t="s">
        <v>27</v>
      </c>
      <c r="C14" s="45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2</v>
      </c>
      <c r="N14" s="46">
        <v>0</v>
      </c>
      <c r="O14" s="45">
        <v>0</v>
      </c>
      <c r="P14" s="48">
        <f aca="true" t="shared" si="1" ref="P14:P20">D14+E14+F14+G14+H14+I14+J14+K14+L14+M14+N14+O14</f>
        <v>2</v>
      </c>
    </row>
    <row r="15" spans="1:16" ht="30" customHeight="1">
      <c r="A15" s="199"/>
      <c r="B15" s="44" t="s">
        <v>28</v>
      </c>
      <c r="C15" s="45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5">
        <v>0</v>
      </c>
      <c r="P15" s="48">
        <f t="shared" si="1"/>
        <v>0</v>
      </c>
    </row>
    <row r="16" spans="1:16" ht="30" customHeight="1">
      <c r="A16" s="199"/>
      <c r="B16" s="44" t="s">
        <v>29</v>
      </c>
      <c r="C16" s="45">
        <v>20</v>
      </c>
      <c r="D16" s="46">
        <v>15</v>
      </c>
      <c r="E16" s="46">
        <v>21</v>
      </c>
      <c r="F16" s="46">
        <v>60</v>
      </c>
      <c r="G16" s="46">
        <v>55</v>
      </c>
      <c r="H16" s="46">
        <v>8</v>
      </c>
      <c r="I16" s="46">
        <v>5</v>
      </c>
      <c r="J16" s="46">
        <v>16</v>
      </c>
      <c r="K16" s="46">
        <v>12</v>
      </c>
      <c r="L16" s="46">
        <v>34</v>
      </c>
      <c r="M16" s="46">
        <v>68</v>
      </c>
      <c r="N16" s="46">
        <v>18</v>
      </c>
      <c r="O16" s="45">
        <v>6</v>
      </c>
      <c r="P16" s="48">
        <f t="shared" si="1"/>
        <v>318</v>
      </c>
    </row>
    <row r="17" spans="1:16" ht="30" customHeight="1">
      <c r="A17" s="199"/>
      <c r="B17" s="44" t="s">
        <v>30</v>
      </c>
      <c r="C17" s="45">
        <v>0</v>
      </c>
      <c r="D17" s="46">
        <v>0</v>
      </c>
      <c r="E17" s="46">
        <v>0</v>
      </c>
      <c r="F17" s="46">
        <v>0</v>
      </c>
      <c r="G17" s="46">
        <v>0</v>
      </c>
      <c r="H17" s="46">
        <v>1</v>
      </c>
      <c r="I17" s="46">
        <v>0</v>
      </c>
      <c r="J17" s="46">
        <v>0</v>
      </c>
      <c r="K17" s="46">
        <v>0</v>
      </c>
      <c r="L17" s="46">
        <v>0</v>
      </c>
      <c r="M17" s="46">
        <v>1</v>
      </c>
      <c r="N17" s="46">
        <v>0</v>
      </c>
      <c r="O17" s="45">
        <v>0</v>
      </c>
      <c r="P17" s="48">
        <f t="shared" si="1"/>
        <v>2</v>
      </c>
    </row>
    <row r="18" spans="1:16" ht="30" customHeight="1">
      <c r="A18" s="199"/>
      <c r="B18" s="49" t="s">
        <v>31</v>
      </c>
      <c r="C18" s="50">
        <v>10</v>
      </c>
      <c r="D18" s="51">
        <v>1</v>
      </c>
      <c r="E18" s="51">
        <v>2</v>
      </c>
      <c r="F18" s="51">
        <v>1</v>
      </c>
      <c r="G18" s="51">
        <v>1</v>
      </c>
      <c r="H18" s="51">
        <v>16</v>
      </c>
      <c r="I18" s="51">
        <v>17</v>
      </c>
      <c r="J18" s="51">
        <v>27</v>
      </c>
      <c r="K18" s="51">
        <v>5</v>
      </c>
      <c r="L18" s="51">
        <v>5</v>
      </c>
      <c r="M18" s="51">
        <v>18</v>
      </c>
      <c r="N18" s="51">
        <v>13</v>
      </c>
      <c r="O18" s="50">
        <v>8</v>
      </c>
      <c r="P18" s="52">
        <f t="shared" si="1"/>
        <v>114</v>
      </c>
    </row>
    <row r="19" spans="1:16" ht="30" customHeight="1">
      <c r="A19" s="200"/>
      <c r="B19" s="53" t="s">
        <v>32</v>
      </c>
      <c r="C19" s="45">
        <v>1</v>
      </c>
      <c r="D19" s="46">
        <v>0</v>
      </c>
      <c r="E19" s="46">
        <v>0</v>
      </c>
      <c r="F19" s="46">
        <v>0</v>
      </c>
      <c r="G19" s="46">
        <v>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1</v>
      </c>
      <c r="O19" s="45">
        <v>0</v>
      </c>
      <c r="P19" s="54">
        <f t="shared" si="1"/>
        <v>2</v>
      </c>
    </row>
    <row r="20" spans="1:16" ht="30" customHeight="1" thickBot="1">
      <c r="A20" s="39"/>
      <c r="B20" s="55" t="s">
        <v>33</v>
      </c>
      <c r="C20" s="56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1</v>
      </c>
      <c r="N20" s="57">
        <v>0</v>
      </c>
      <c r="O20" s="56">
        <v>0</v>
      </c>
      <c r="P20" s="52">
        <f t="shared" si="1"/>
        <v>1</v>
      </c>
    </row>
    <row r="21" spans="1:16" ht="45" customHeight="1">
      <c r="A21" s="201" t="s">
        <v>34</v>
      </c>
      <c r="B21" s="6" t="s">
        <v>35</v>
      </c>
      <c r="C21" s="7">
        <v>176</v>
      </c>
      <c r="D21" s="9">
        <v>132</v>
      </c>
      <c r="E21" s="9">
        <v>129</v>
      </c>
      <c r="F21" s="9">
        <v>234</v>
      </c>
      <c r="G21" s="9">
        <v>268</v>
      </c>
      <c r="H21" s="9">
        <v>201</v>
      </c>
      <c r="I21" s="9">
        <v>245</v>
      </c>
      <c r="J21" s="9">
        <v>214</v>
      </c>
      <c r="K21" s="9">
        <v>237</v>
      </c>
      <c r="L21" s="9">
        <v>261</v>
      </c>
      <c r="M21" s="9">
        <v>279</v>
      </c>
      <c r="N21" s="9">
        <v>282</v>
      </c>
      <c r="O21" s="7">
        <v>195</v>
      </c>
      <c r="P21" s="10">
        <f>D21+E21+F21+G21+H21+I21+J21+K21+L21+M21+N21+O21</f>
        <v>2677</v>
      </c>
    </row>
    <row r="22" spans="1:16" ht="14.25" customHeight="1">
      <c r="A22" s="202"/>
      <c r="B22" s="58" t="s">
        <v>19</v>
      </c>
      <c r="C22" s="59">
        <v>104</v>
      </c>
      <c r="D22" s="60">
        <v>54</v>
      </c>
      <c r="E22" s="60">
        <v>64</v>
      </c>
      <c r="F22" s="60">
        <v>111</v>
      </c>
      <c r="G22" s="60">
        <v>155</v>
      </c>
      <c r="H22" s="60">
        <v>81</v>
      </c>
      <c r="I22" s="60">
        <v>98</v>
      </c>
      <c r="J22" s="60">
        <v>85</v>
      </c>
      <c r="K22" s="60">
        <v>106</v>
      </c>
      <c r="L22" s="60">
        <v>128</v>
      </c>
      <c r="M22" s="60">
        <v>143</v>
      </c>
      <c r="N22" s="60">
        <v>172</v>
      </c>
      <c r="O22" s="59">
        <v>107</v>
      </c>
      <c r="P22" s="61">
        <f aca="true" t="shared" si="2" ref="P22:P39">D22+E22+F22+G22+H22+I22+J22+K22+L22+M22+N22+O22</f>
        <v>1304</v>
      </c>
    </row>
    <row r="23" spans="1:16" ht="34.5" customHeight="1">
      <c r="A23" s="202"/>
      <c r="B23" s="62" t="s">
        <v>36</v>
      </c>
      <c r="C23" s="63">
        <v>105</v>
      </c>
      <c r="D23" s="64">
        <v>69</v>
      </c>
      <c r="E23" s="64">
        <v>56</v>
      </c>
      <c r="F23" s="64">
        <v>79</v>
      </c>
      <c r="G23" s="64">
        <v>102</v>
      </c>
      <c r="H23" s="64">
        <v>52</v>
      </c>
      <c r="I23" s="64">
        <v>50</v>
      </c>
      <c r="J23" s="64">
        <v>75</v>
      </c>
      <c r="K23" s="64">
        <v>79</v>
      </c>
      <c r="L23" s="64">
        <v>104</v>
      </c>
      <c r="M23" s="64">
        <v>116</v>
      </c>
      <c r="N23" s="64">
        <v>107</v>
      </c>
      <c r="O23" s="63">
        <v>118</v>
      </c>
      <c r="P23" s="65">
        <f t="shared" si="2"/>
        <v>1007</v>
      </c>
    </row>
    <row r="24" spans="1:16" ht="33" customHeight="1">
      <c r="A24" s="202"/>
      <c r="B24" s="44" t="s">
        <v>37</v>
      </c>
      <c r="C24" s="66">
        <v>91</v>
      </c>
      <c r="D24" s="67">
        <v>68</v>
      </c>
      <c r="E24" s="67">
        <v>55</v>
      </c>
      <c r="F24" s="67">
        <v>76</v>
      </c>
      <c r="G24" s="67">
        <v>91</v>
      </c>
      <c r="H24" s="67">
        <v>47</v>
      </c>
      <c r="I24" s="67">
        <v>41</v>
      </c>
      <c r="J24" s="67">
        <v>57</v>
      </c>
      <c r="K24" s="67">
        <v>67</v>
      </c>
      <c r="L24" s="67">
        <v>94</v>
      </c>
      <c r="M24" s="67">
        <v>94</v>
      </c>
      <c r="N24" s="67">
        <v>90</v>
      </c>
      <c r="O24" s="66">
        <v>91</v>
      </c>
      <c r="P24" s="65">
        <f t="shared" si="2"/>
        <v>871</v>
      </c>
    </row>
    <row r="25" spans="1:16" ht="33" customHeight="1">
      <c r="A25" s="202"/>
      <c r="B25" s="44" t="s">
        <v>38</v>
      </c>
      <c r="C25" s="66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6">
        <v>0</v>
      </c>
      <c r="P25" s="65">
        <f t="shared" si="2"/>
        <v>0</v>
      </c>
    </row>
    <row r="26" spans="1:16" ht="33" customHeight="1">
      <c r="A26" s="202"/>
      <c r="B26" s="44" t="s">
        <v>39</v>
      </c>
      <c r="C26" s="66">
        <v>1</v>
      </c>
      <c r="D26" s="67">
        <v>0</v>
      </c>
      <c r="E26" s="67">
        <v>1</v>
      </c>
      <c r="F26" s="67">
        <v>2</v>
      </c>
      <c r="G26" s="67">
        <v>7</v>
      </c>
      <c r="H26" s="67">
        <v>0</v>
      </c>
      <c r="I26" s="67">
        <v>0</v>
      </c>
      <c r="J26" s="67">
        <v>4</v>
      </c>
      <c r="K26" s="67">
        <v>0</v>
      </c>
      <c r="L26" s="67">
        <v>2</v>
      </c>
      <c r="M26" s="67">
        <v>6</v>
      </c>
      <c r="N26" s="67">
        <v>0</v>
      </c>
      <c r="O26" s="66">
        <v>0</v>
      </c>
      <c r="P26" s="65">
        <f t="shared" si="2"/>
        <v>22</v>
      </c>
    </row>
    <row r="27" spans="1:16" ht="33" customHeight="1">
      <c r="A27" s="202"/>
      <c r="B27" s="44" t="s">
        <v>40</v>
      </c>
      <c r="C27" s="66">
        <v>0</v>
      </c>
      <c r="D27" s="67">
        <v>0</v>
      </c>
      <c r="E27" s="67">
        <v>0</v>
      </c>
      <c r="F27" s="67">
        <v>0</v>
      </c>
      <c r="G27" s="67">
        <v>1</v>
      </c>
      <c r="H27" s="67">
        <v>0</v>
      </c>
      <c r="I27" s="67">
        <v>0</v>
      </c>
      <c r="J27" s="67">
        <v>10</v>
      </c>
      <c r="K27" s="67">
        <v>1</v>
      </c>
      <c r="L27" s="67">
        <v>0</v>
      </c>
      <c r="M27" s="67">
        <v>3</v>
      </c>
      <c r="N27" s="67">
        <v>0</v>
      </c>
      <c r="O27" s="66">
        <v>0</v>
      </c>
      <c r="P27" s="65">
        <f t="shared" si="2"/>
        <v>15</v>
      </c>
    </row>
    <row r="28" spans="1:16" ht="33" customHeight="1">
      <c r="A28" s="202"/>
      <c r="B28" s="44" t="s">
        <v>41</v>
      </c>
      <c r="C28" s="66">
        <v>5</v>
      </c>
      <c r="D28" s="67">
        <v>0</v>
      </c>
      <c r="E28" s="67">
        <v>0</v>
      </c>
      <c r="F28" s="67">
        <v>0</v>
      </c>
      <c r="G28" s="67">
        <v>1</v>
      </c>
      <c r="H28" s="67">
        <v>3</v>
      </c>
      <c r="I28" s="67">
        <v>5</v>
      </c>
      <c r="J28" s="67">
        <v>2</v>
      </c>
      <c r="K28" s="67">
        <v>7</v>
      </c>
      <c r="L28" s="67">
        <v>2</v>
      </c>
      <c r="M28" s="67">
        <v>11</v>
      </c>
      <c r="N28" s="67">
        <v>11</v>
      </c>
      <c r="O28" s="66">
        <v>6</v>
      </c>
      <c r="P28" s="65">
        <f t="shared" si="2"/>
        <v>48</v>
      </c>
    </row>
    <row r="29" spans="1:16" ht="33" customHeight="1">
      <c r="A29" s="202"/>
      <c r="B29" s="44" t="s">
        <v>42</v>
      </c>
      <c r="C29" s="66">
        <v>8</v>
      </c>
      <c r="D29" s="67">
        <v>1</v>
      </c>
      <c r="E29" s="67">
        <v>0</v>
      </c>
      <c r="F29" s="67">
        <v>1</v>
      </c>
      <c r="G29" s="67">
        <v>2</v>
      </c>
      <c r="H29" s="67">
        <v>2</v>
      </c>
      <c r="I29" s="67">
        <v>4</v>
      </c>
      <c r="J29" s="67">
        <v>2</v>
      </c>
      <c r="K29" s="67">
        <v>4</v>
      </c>
      <c r="L29" s="67">
        <v>6</v>
      </c>
      <c r="M29" s="67">
        <v>2</v>
      </c>
      <c r="N29" s="67">
        <v>6</v>
      </c>
      <c r="O29" s="66">
        <v>21</v>
      </c>
      <c r="P29" s="65">
        <f t="shared" si="2"/>
        <v>51</v>
      </c>
    </row>
    <row r="30" spans="1:16" ht="33" customHeight="1">
      <c r="A30" s="202"/>
      <c r="B30" s="44" t="s">
        <v>43</v>
      </c>
      <c r="C30" s="66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6">
        <v>0</v>
      </c>
      <c r="P30" s="65">
        <f t="shared" si="2"/>
        <v>0</v>
      </c>
    </row>
    <row r="31" spans="1:16" ht="33" customHeight="1">
      <c r="A31" s="202"/>
      <c r="B31" s="44" t="s">
        <v>44</v>
      </c>
      <c r="C31" s="66">
        <v>1</v>
      </c>
      <c r="D31" s="67">
        <v>1</v>
      </c>
      <c r="E31" s="67">
        <v>3</v>
      </c>
      <c r="F31" s="67">
        <v>1</v>
      </c>
      <c r="G31" s="67">
        <v>4</v>
      </c>
      <c r="H31" s="67">
        <v>22</v>
      </c>
      <c r="I31" s="67">
        <v>21</v>
      </c>
      <c r="J31" s="67">
        <v>16</v>
      </c>
      <c r="K31" s="67">
        <v>10</v>
      </c>
      <c r="L31" s="67">
        <v>10</v>
      </c>
      <c r="M31" s="67">
        <v>14</v>
      </c>
      <c r="N31" s="67">
        <v>13</v>
      </c>
      <c r="O31" s="66">
        <v>0</v>
      </c>
      <c r="P31" s="65">
        <f t="shared" si="2"/>
        <v>115</v>
      </c>
    </row>
    <row r="32" spans="1:16" ht="33" customHeight="1">
      <c r="A32" s="202"/>
      <c r="B32" s="49" t="s">
        <v>45</v>
      </c>
      <c r="C32" s="68">
        <v>9</v>
      </c>
      <c r="D32" s="69">
        <v>0</v>
      </c>
      <c r="E32" s="69">
        <v>16</v>
      </c>
      <c r="F32" s="69">
        <v>40</v>
      </c>
      <c r="G32" s="69">
        <v>75</v>
      </c>
      <c r="H32" s="69">
        <v>35</v>
      </c>
      <c r="I32" s="69">
        <v>24</v>
      </c>
      <c r="J32" s="69">
        <v>50</v>
      </c>
      <c r="K32" s="69">
        <v>14</v>
      </c>
      <c r="L32" s="69">
        <v>46</v>
      </c>
      <c r="M32" s="69">
        <v>37</v>
      </c>
      <c r="N32" s="69">
        <v>80</v>
      </c>
      <c r="O32" s="68">
        <v>1</v>
      </c>
      <c r="P32" s="70">
        <f t="shared" si="2"/>
        <v>418</v>
      </c>
    </row>
    <row r="33" spans="1:16" ht="33" customHeight="1">
      <c r="A33" s="202"/>
      <c r="B33" s="71" t="s">
        <v>46</v>
      </c>
      <c r="C33" s="72">
        <v>0</v>
      </c>
      <c r="D33" s="73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1</v>
      </c>
      <c r="L33" s="74">
        <v>0</v>
      </c>
      <c r="M33" s="74">
        <v>1</v>
      </c>
      <c r="N33" s="74">
        <v>0</v>
      </c>
      <c r="O33" s="75">
        <v>0</v>
      </c>
      <c r="P33" s="70">
        <f t="shared" si="2"/>
        <v>2</v>
      </c>
    </row>
    <row r="34" spans="1:16" ht="33" customHeight="1">
      <c r="A34" s="202"/>
      <c r="B34" s="49" t="s">
        <v>47</v>
      </c>
      <c r="C34" s="68">
        <v>0</v>
      </c>
      <c r="D34" s="69">
        <v>0</v>
      </c>
      <c r="E34" s="69">
        <v>0</v>
      </c>
      <c r="F34" s="69">
        <v>2</v>
      </c>
      <c r="G34" s="69">
        <v>1</v>
      </c>
      <c r="H34" s="69">
        <v>0</v>
      </c>
      <c r="I34" s="69">
        <v>0</v>
      </c>
      <c r="J34" s="69">
        <v>0</v>
      </c>
      <c r="K34" s="69">
        <v>0</v>
      </c>
      <c r="L34" s="69">
        <v>1</v>
      </c>
      <c r="M34" s="69">
        <v>0</v>
      </c>
      <c r="N34" s="69">
        <v>0</v>
      </c>
      <c r="O34" s="68">
        <v>0</v>
      </c>
      <c r="P34" s="65">
        <f t="shared" si="2"/>
        <v>4</v>
      </c>
    </row>
    <row r="35" spans="1:16" ht="33" customHeight="1">
      <c r="A35" s="202"/>
      <c r="B35" s="49" t="s">
        <v>48</v>
      </c>
      <c r="C35" s="68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9</v>
      </c>
      <c r="J35" s="69">
        <v>1</v>
      </c>
      <c r="K35" s="69">
        <v>0</v>
      </c>
      <c r="L35" s="69">
        <v>0</v>
      </c>
      <c r="M35" s="69">
        <v>0</v>
      </c>
      <c r="N35" s="69">
        <v>0</v>
      </c>
      <c r="O35" s="68">
        <v>1</v>
      </c>
      <c r="P35" s="65">
        <f t="shared" si="2"/>
        <v>11</v>
      </c>
    </row>
    <row r="36" spans="1:16" ht="33" customHeight="1">
      <c r="A36" s="202"/>
      <c r="B36" s="49" t="s">
        <v>49</v>
      </c>
      <c r="C36" s="68">
        <v>1</v>
      </c>
      <c r="D36" s="69">
        <v>0</v>
      </c>
      <c r="E36" s="69">
        <v>0</v>
      </c>
      <c r="F36" s="69">
        <v>11</v>
      </c>
      <c r="G36" s="69">
        <v>14</v>
      </c>
      <c r="H36" s="69">
        <v>11</v>
      </c>
      <c r="I36" s="69">
        <v>34</v>
      </c>
      <c r="J36" s="69">
        <v>17</v>
      </c>
      <c r="K36" s="69">
        <v>36</v>
      </c>
      <c r="L36" s="69">
        <v>28</v>
      </c>
      <c r="M36" s="69">
        <v>21</v>
      </c>
      <c r="N36" s="69">
        <v>15</v>
      </c>
      <c r="O36" s="68">
        <v>12</v>
      </c>
      <c r="P36" s="65">
        <f t="shared" si="2"/>
        <v>199</v>
      </c>
    </row>
    <row r="37" spans="1:16" ht="33" customHeight="1">
      <c r="A37" s="202"/>
      <c r="B37" s="44" t="s">
        <v>50</v>
      </c>
      <c r="C37" s="66">
        <v>54</v>
      </c>
      <c r="D37" s="67">
        <v>55</v>
      </c>
      <c r="E37" s="67">
        <v>45</v>
      </c>
      <c r="F37" s="67">
        <v>78</v>
      </c>
      <c r="G37" s="67">
        <v>52</v>
      </c>
      <c r="H37" s="67">
        <v>65</v>
      </c>
      <c r="I37" s="67">
        <v>83</v>
      </c>
      <c r="J37" s="67">
        <v>43</v>
      </c>
      <c r="K37" s="67">
        <v>66</v>
      </c>
      <c r="L37" s="67">
        <v>54</v>
      </c>
      <c r="M37" s="67">
        <v>68</v>
      </c>
      <c r="N37" s="67">
        <v>54</v>
      </c>
      <c r="O37" s="66">
        <v>51</v>
      </c>
      <c r="P37" s="65">
        <f t="shared" si="2"/>
        <v>714</v>
      </c>
    </row>
    <row r="38" spans="1:16" ht="33" customHeight="1">
      <c r="A38" s="202"/>
      <c r="B38" s="44" t="s">
        <v>51</v>
      </c>
      <c r="C38" s="66">
        <v>4</v>
      </c>
      <c r="D38" s="67">
        <v>4</v>
      </c>
      <c r="E38" s="67">
        <v>5</v>
      </c>
      <c r="F38" s="67">
        <v>17</v>
      </c>
      <c r="G38" s="67">
        <v>16</v>
      </c>
      <c r="H38" s="67">
        <v>13</v>
      </c>
      <c r="I38" s="67">
        <v>22</v>
      </c>
      <c r="J38" s="67">
        <v>11</v>
      </c>
      <c r="K38" s="67">
        <v>24</v>
      </c>
      <c r="L38" s="67">
        <v>17</v>
      </c>
      <c r="M38" s="67">
        <v>12</v>
      </c>
      <c r="N38" s="67">
        <v>9</v>
      </c>
      <c r="O38" s="66">
        <v>7</v>
      </c>
      <c r="P38" s="65">
        <f t="shared" si="2"/>
        <v>157</v>
      </c>
    </row>
    <row r="39" spans="1:16" ht="33" customHeight="1">
      <c r="A39" s="202"/>
      <c r="B39" s="49" t="s">
        <v>52</v>
      </c>
      <c r="C39" s="68">
        <v>0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8</v>
      </c>
      <c r="N39" s="69">
        <v>2</v>
      </c>
      <c r="O39" s="68">
        <v>0</v>
      </c>
      <c r="P39" s="65">
        <f t="shared" si="2"/>
        <v>10</v>
      </c>
    </row>
    <row r="40" spans="1:16" ht="33" customHeight="1">
      <c r="A40" s="202"/>
      <c r="B40" s="49" t="s">
        <v>53</v>
      </c>
      <c r="C40" s="68">
        <v>0</v>
      </c>
      <c r="D40" s="69">
        <v>0</v>
      </c>
      <c r="E40" s="69">
        <v>0</v>
      </c>
      <c r="F40" s="69">
        <v>1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8">
        <v>0</v>
      </c>
      <c r="P40" s="70">
        <f>D40+E40+F40+G40+H40+I40+J40+K40+L40+M40+N40+O40</f>
        <v>1</v>
      </c>
    </row>
    <row r="41" spans="1:16" ht="33" customHeight="1" thickBot="1">
      <c r="A41" s="203"/>
      <c r="B41" s="76" t="s">
        <v>54</v>
      </c>
      <c r="C41" s="77">
        <v>2</v>
      </c>
      <c r="D41" s="78">
        <v>3</v>
      </c>
      <c r="E41" s="78">
        <v>3</v>
      </c>
      <c r="F41" s="78">
        <v>5</v>
      </c>
      <c r="G41" s="78">
        <v>4</v>
      </c>
      <c r="H41" s="78">
        <v>3</v>
      </c>
      <c r="I41" s="78">
        <v>2</v>
      </c>
      <c r="J41" s="78">
        <v>1</v>
      </c>
      <c r="K41" s="78">
        <v>7</v>
      </c>
      <c r="L41" s="78">
        <v>1</v>
      </c>
      <c r="M41" s="78">
        <v>2</v>
      </c>
      <c r="N41" s="78">
        <v>2</v>
      </c>
      <c r="O41" s="77">
        <v>5</v>
      </c>
      <c r="P41" s="79">
        <f>D41+E41+F41+G41+H41+I41+J41+K41+L41+M41+N41+O41</f>
        <v>38</v>
      </c>
    </row>
    <row r="42" spans="1:16" ht="21" customHeight="1">
      <c r="A42" s="80"/>
      <c r="B42" s="81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</row>
    <row r="43" spans="1:16" ht="21" customHeight="1">
      <c r="A43" s="80"/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</row>
    <row r="44" spans="1:16" ht="21" customHeight="1">
      <c r="A44" s="80"/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</row>
    <row r="45" spans="1:16" ht="21" customHeight="1">
      <c r="A45" s="80"/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</row>
    <row r="46" spans="1:16" ht="21" customHeight="1">
      <c r="A46" s="80"/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</row>
    <row r="47" spans="1:16" ht="21" customHeight="1">
      <c r="A47" s="80"/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1:16" ht="21" customHeight="1">
      <c r="A48" s="80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49" spans="1:16" ht="21" customHeight="1">
      <c r="A49" s="80"/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</row>
    <row r="50" spans="1:16" ht="21" customHeight="1">
      <c r="A50" s="80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</row>
    <row r="51" spans="1:16" ht="21" customHeight="1">
      <c r="A51" s="80"/>
      <c r="B51" s="81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</row>
    <row r="52" spans="1:16" ht="21" customHeight="1">
      <c r="A52" s="80"/>
      <c r="B52" s="81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</row>
    <row r="53" spans="1:16" ht="21" customHeight="1">
      <c r="A53" s="80"/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</row>
    <row r="54" spans="1:16" ht="21" customHeight="1">
      <c r="A54" s="80"/>
      <c r="B54" s="81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</row>
    <row r="55" spans="1:16" ht="21" customHeight="1">
      <c r="A55" s="80"/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</row>
    <row r="56" spans="1:16" ht="21" customHeight="1">
      <c r="A56" s="80"/>
      <c r="B56" s="81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</row>
  </sheetData>
  <sheetProtection/>
  <mergeCells count="4">
    <mergeCell ref="A1:P1"/>
    <mergeCell ref="A3:A9"/>
    <mergeCell ref="A10:A19"/>
    <mergeCell ref="A21:A41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="75" zoomScaleNormal="75" workbookViewId="0" topLeftCell="A1">
      <selection activeCell="O42" sqref="O42"/>
    </sheetView>
  </sheetViews>
  <sheetFormatPr defaultColWidth="9.00390625" defaultRowHeight="12.75"/>
  <cols>
    <col min="1" max="3" width="3.00390625" style="117" customWidth="1"/>
    <col min="4" max="4" width="37.375" style="0" customWidth="1"/>
    <col min="5" max="8" width="8.75390625" style="0" bestFit="1" customWidth="1"/>
    <col min="9" max="18" width="8.75390625" style="0" customWidth="1"/>
  </cols>
  <sheetData>
    <row r="1" spans="1:18" ht="40.5" customHeight="1" thickBot="1">
      <c r="A1" s="193" t="s">
        <v>55</v>
      </c>
      <c r="B1" s="193"/>
      <c r="C1" s="193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18" ht="28.5" customHeight="1" thickBot="1">
      <c r="A2" s="83" t="s">
        <v>1</v>
      </c>
      <c r="B2" s="239" t="s">
        <v>2</v>
      </c>
      <c r="C2" s="240"/>
      <c r="D2" s="241"/>
      <c r="E2" s="84" t="s">
        <v>3</v>
      </c>
      <c r="F2" s="84" t="s">
        <v>4</v>
      </c>
      <c r="G2" s="84" t="s">
        <v>5</v>
      </c>
      <c r="H2" s="84" t="s">
        <v>6</v>
      </c>
      <c r="I2" s="84" t="s">
        <v>7</v>
      </c>
      <c r="J2" s="84" t="s">
        <v>8</v>
      </c>
      <c r="K2" s="84" t="s">
        <v>9</v>
      </c>
      <c r="L2" s="84" t="s">
        <v>10</v>
      </c>
      <c r="M2" s="84" t="s">
        <v>11</v>
      </c>
      <c r="N2" s="84" t="s">
        <v>12</v>
      </c>
      <c r="O2" s="84" t="s">
        <v>13</v>
      </c>
      <c r="P2" s="84" t="s">
        <v>14</v>
      </c>
      <c r="Q2" s="85" t="s">
        <v>15</v>
      </c>
      <c r="R2" s="86" t="s">
        <v>16</v>
      </c>
    </row>
    <row r="3" spans="1:18" ht="28.5" customHeight="1">
      <c r="A3" s="234" t="s">
        <v>17</v>
      </c>
      <c r="B3" s="218" t="s">
        <v>18</v>
      </c>
      <c r="C3" s="219"/>
      <c r="D3" s="220"/>
      <c r="E3" s="87">
        <v>593</v>
      </c>
      <c r="F3" s="88">
        <v>630</v>
      </c>
      <c r="G3" s="89">
        <v>670</v>
      </c>
      <c r="H3" s="89">
        <v>664</v>
      </c>
      <c r="I3" s="89">
        <v>645</v>
      </c>
      <c r="J3" s="89">
        <v>627</v>
      </c>
      <c r="K3" s="89">
        <v>583</v>
      </c>
      <c r="L3" s="89">
        <v>552</v>
      </c>
      <c r="M3" s="89">
        <v>515</v>
      </c>
      <c r="N3" s="89">
        <v>480</v>
      </c>
      <c r="O3" s="89">
        <v>497</v>
      </c>
      <c r="P3" s="89">
        <v>582</v>
      </c>
      <c r="Q3" s="87">
        <v>603</v>
      </c>
      <c r="R3" s="90"/>
    </row>
    <row r="4" spans="1:18" s="95" customFormat="1" ht="14.25" customHeight="1">
      <c r="A4" s="234"/>
      <c r="B4" s="242" t="s">
        <v>19</v>
      </c>
      <c r="C4" s="243"/>
      <c r="D4" s="244"/>
      <c r="E4" s="91">
        <v>286</v>
      </c>
      <c r="F4" s="92">
        <v>297</v>
      </c>
      <c r="G4" s="93">
        <v>312</v>
      </c>
      <c r="H4" s="93">
        <v>303</v>
      </c>
      <c r="I4" s="93">
        <v>300</v>
      </c>
      <c r="J4" s="93">
        <v>398</v>
      </c>
      <c r="K4" s="93">
        <v>299</v>
      </c>
      <c r="L4" s="93">
        <v>288</v>
      </c>
      <c r="M4" s="93">
        <v>284</v>
      </c>
      <c r="N4" s="93">
        <v>271</v>
      </c>
      <c r="O4" s="93">
        <v>281</v>
      </c>
      <c r="P4" s="93">
        <v>282</v>
      </c>
      <c r="Q4" s="91">
        <v>305</v>
      </c>
      <c r="R4" s="94"/>
    </row>
    <row r="5" spans="1:18" ht="14.25" customHeight="1">
      <c r="A5" s="234"/>
      <c r="B5" s="245" t="s">
        <v>20</v>
      </c>
      <c r="C5" s="246"/>
      <c r="D5" s="247"/>
      <c r="E5" s="18">
        <v>-55</v>
      </c>
      <c r="F5" s="18">
        <v>-55</v>
      </c>
      <c r="G5" s="18">
        <v>-55</v>
      </c>
      <c r="H5" s="18">
        <v>-55</v>
      </c>
      <c r="I5" s="18">
        <v>-55</v>
      </c>
      <c r="J5" s="18">
        <v>-55</v>
      </c>
      <c r="K5" s="18">
        <v>-55</v>
      </c>
      <c r="L5" s="18">
        <v>-55</v>
      </c>
      <c r="M5" s="18">
        <v>-55</v>
      </c>
      <c r="N5" s="18">
        <v>-55</v>
      </c>
      <c r="O5" s="18">
        <v>-55</v>
      </c>
      <c r="P5" s="18">
        <v>-55</v>
      </c>
      <c r="Q5" s="18">
        <v>-55</v>
      </c>
      <c r="R5" s="19"/>
    </row>
    <row r="6" spans="1:18" ht="28.5" customHeight="1">
      <c r="A6" s="234"/>
      <c r="B6" s="248" t="s">
        <v>21</v>
      </c>
      <c r="C6" s="249"/>
      <c r="D6" s="250"/>
      <c r="E6" s="21">
        <v>154</v>
      </c>
      <c r="F6" s="22">
        <v>164</v>
      </c>
      <c r="G6" s="23">
        <v>183</v>
      </c>
      <c r="H6" s="23">
        <v>176</v>
      </c>
      <c r="I6" s="23">
        <v>152</v>
      </c>
      <c r="J6" s="23">
        <v>155</v>
      </c>
      <c r="K6" s="23">
        <v>141</v>
      </c>
      <c r="L6" s="23">
        <v>128</v>
      </c>
      <c r="M6" s="23">
        <v>126</v>
      </c>
      <c r="N6" s="23">
        <v>113</v>
      </c>
      <c r="O6" s="23">
        <v>111</v>
      </c>
      <c r="P6" s="23">
        <v>108</v>
      </c>
      <c r="Q6" s="21">
        <v>120</v>
      </c>
      <c r="R6" s="96"/>
    </row>
    <row r="7" spans="1:18" s="32" customFormat="1" ht="14.25" customHeight="1">
      <c r="A7" s="234"/>
      <c r="B7" s="251" t="s">
        <v>19</v>
      </c>
      <c r="C7" s="252"/>
      <c r="D7" s="253"/>
      <c r="E7" s="28">
        <v>65</v>
      </c>
      <c r="F7" s="29">
        <v>63</v>
      </c>
      <c r="G7" s="30">
        <v>67</v>
      </c>
      <c r="H7" s="30">
        <v>60</v>
      </c>
      <c r="I7" s="30">
        <v>55</v>
      </c>
      <c r="J7" s="30">
        <v>57</v>
      </c>
      <c r="K7" s="30">
        <v>58</v>
      </c>
      <c r="L7" s="30">
        <v>56</v>
      </c>
      <c r="M7" s="30">
        <v>68</v>
      </c>
      <c r="N7" s="30">
        <v>62</v>
      </c>
      <c r="O7" s="30">
        <v>59</v>
      </c>
      <c r="P7" s="30">
        <v>54</v>
      </c>
      <c r="Q7" s="28">
        <v>57</v>
      </c>
      <c r="R7" s="31"/>
    </row>
    <row r="8" spans="1:18" ht="28.5" customHeight="1">
      <c r="A8" s="234"/>
      <c r="B8" s="248" t="s">
        <v>22</v>
      </c>
      <c r="C8" s="249"/>
      <c r="D8" s="250"/>
      <c r="E8" s="21">
        <v>62</v>
      </c>
      <c r="F8" s="22">
        <v>65</v>
      </c>
      <c r="G8" s="23">
        <v>72</v>
      </c>
      <c r="H8" s="23">
        <v>75</v>
      </c>
      <c r="I8" s="23">
        <v>71</v>
      </c>
      <c r="J8" s="23">
        <v>68</v>
      </c>
      <c r="K8" s="23">
        <v>65</v>
      </c>
      <c r="L8" s="23">
        <v>70</v>
      </c>
      <c r="M8" s="23">
        <v>73</v>
      </c>
      <c r="N8" s="23">
        <v>69</v>
      </c>
      <c r="O8" s="23">
        <v>69</v>
      </c>
      <c r="P8" s="23">
        <v>71</v>
      </c>
      <c r="Q8" s="21">
        <v>74</v>
      </c>
      <c r="R8" s="96"/>
    </row>
    <row r="9" spans="1:18" s="32" customFormat="1" ht="14.25" customHeight="1" thickBot="1">
      <c r="A9" s="97"/>
      <c r="B9" s="230" t="s">
        <v>19</v>
      </c>
      <c r="C9" s="231"/>
      <c r="D9" s="232"/>
      <c r="E9" s="35">
        <v>33</v>
      </c>
      <c r="F9" s="36">
        <v>34</v>
      </c>
      <c r="G9" s="37">
        <v>37</v>
      </c>
      <c r="H9" s="37">
        <v>38</v>
      </c>
      <c r="I9" s="37">
        <v>38</v>
      </c>
      <c r="J9" s="37">
        <v>38</v>
      </c>
      <c r="K9" s="37">
        <v>35</v>
      </c>
      <c r="L9" s="37">
        <v>38</v>
      </c>
      <c r="M9" s="37">
        <v>42</v>
      </c>
      <c r="N9" s="37">
        <v>39</v>
      </c>
      <c r="O9" s="37">
        <v>39</v>
      </c>
      <c r="P9" s="37">
        <v>36</v>
      </c>
      <c r="Q9" s="35">
        <v>37</v>
      </c>
      <c r="R9" s="38"/>
    </row>
    <row r="10" spans="1:18" ht="40.5" customHeight="1">
      <c r="A10" s="233" t="s">
        <v>23</v>
      </c>
      <c r="B10" s="218" t="s">
        <v>24</v>
      </c>
      <c r="C10" s="219"/>
      <c r="D10" s="220"/>
      <c r="E10" s="98">
        <v>91</v>
      </c>
      <c r="F10" s="98">
        <v>75</v>
      </c>
      <c r="G10" s="98">
        <v>71</v>
      </c>
      <c r="H10" s="98">
        <v>52</v>
      </c>
      <c r="I10" s="98">
        <v>44</v>
      </c>
      <c r="J10" s="98">
        <v>55</v>
      </c>
      <c r="K10" s="98">
        <v>44</v>
      </c>
      <c r="L10" s="98">
        <v>63</v>
      </c>
      <c r="M10" s="98">
        <v>57</v>
      </c>
      <c r="N10" s="98">
        <v>46</v>
      </c>
      <c r="O10" s="98">
        <v>55</v>
      </c>
      <c r="P10" s="98">
        <v>82</v>
      </c>
      <c r="Q10" s="99">
        <v>129</v>
      </c>
      <c r="R10" s="100">
        <f aca="true" t="shared" si="0" ref="R10:R15">F10+G10+H10+I10+J10+K10+L10+M10+N10+O10+P10+Q10</f>
        <v>773</v>
      </c>
    </row>
    <row r="11" spans="1:18" ht="15.75" customHeight="1">
      <c r="A11" s="234"/>
      <c r="B11" s="221" t="s">
        <v>19</v>
      </c>
      <c r="C11" s="222"/>
      <c r="D11" s="223"/>
      <c r="E11" s="93">
        <v>40</v>
      </c>
      <c r="F11" s="93">
        <v>26</v>
      </c>
      <c r="G11" s="93">
        <v>24</v>
      </c>
      <c r="H11" s="93">
        <v>24</v>
      </c>
      <c r="I11" s="93">
        <v>24</v>
      </c>
      <c r="J11" s="93">
        <v>22</v>
      </c>
      <c r="K11" s="93">
        <v>23</v>
      </c>
      <c r="L11" s="93">
        <v>26</v>
      </c>
      <c r="M11" s="93">
        <v>39</v>
      </c>
      <c r="N11" s="93">
        <v>21</v>
      </c>
      <c r="O11" s="93">
        <v>29</v>
      </c>
      <c r="P11" s="93">
        <v>28</v>
      </c>
      <c r="Q11" s="91">
        <v>282</v>
      </c>
      <c r="R11" s="94">
        <f t="shared" si="0"/>
        <v>568</v>
      </c>
    </row>
    <row r="12" spans="1:18" ht="28.5" customHeight="1">
      <c r="A12" s="234"/>
      <c r="B12" s="236" t="s">
        <v>25</v>
      </c>
      <c r="C12" s="237"/>
      <c r="D12" s="238"/>
      <c r="E12" s="46">
        <v>2</v>
      </c>
      <c r="F12" s="46">
        <v>7</v>
      </c>
      <c r="G12" s="46">
        <v>5</v>
      </c>
      <c r="H12" s="46">
        <v>4</v>
      </c>
      <c r="I12" s="46">
        <v>3</v>
      </c>
      <c r="J12" s="46">
        <v>6</v>
      </c>
      <c r="K12" s="46">
        <v>4</v>
      </c>
      <c r="L12" s="46">
        <v>3</v>
      </c>
      <c r="M12" s="46">
        <v>6</v>
      </c>
      <c r="N12" s="46">
        <v>2</v>
      </c>
      <c r="O12" s="46">
        <v>3</v>
      </c>
      <c r="P12" s="46">
        <v>3</v>
      </c>
      <c r="Q12" s="45">
        <v>1</v>
      </c>
      <c r="R12" s="47">
        <f t="shared" si="0"/>
        <v>47</v>
      </c>
    </row>
    <row r="13" spans="1:18" ht="28.5" customHeight="1">
      <c r="A13" s="234"/>
      <c r="B13" s="204" t="s">
        <v>26</v>
      </c>
      <c r="C13" s="205"/>
      <c r="D13" s="206"/>
      <c r="E13" s="46">
        <v>89</v>
      </c>
      <c r="F13" s="46">
        <v>68</v>
      </c>
      <c r="G13" s="46">
        <v>66</v>
      </c>
      <c r="H13" s="46">
        <v>48</v>
      </c>
      <c r="I13" s="46">
        <v>41</v>
      </c>
      <c r="J13" s="46">
        <v>49</v>
      </c>
      <c r="K13" s="46">
        <v>40</v>
      </c>
      <c r="L13" s="46">
        <v>60</v>
      </c>
      <c r="M13" s="46">
        <v>51</v>
      </c>
      <c r="N13" s="46">
        <v>44</v>
      </c>
      <c r="O13" s="46">
        <v>52</v>
      </c>
      <c r="P13" s="46">
        <v>79</v>
      </c>
      <c r="Q13" s="45">
        <v>128</v>
      </c>
      <c r="R13" s="47">
        <f t="shared" si="0"/>
        <v>726</v>
      </c>
    </row>
    <row r="14" spans="1:18" ht="30" customHeight="1">
      <c r="A14" s="234"/>
      <c r="B14" s="236" t="s">
        <v>27</v>
      </c>
      <c r="C14" s="237"/>
      <c r="D14" s="238"/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1</v>
      </c>
      <c r="K14" s="46">
        <v>0</v>
      </c>
      <c r="L14" s="46">
        <v>0</v>
      </c>
      <c r="M14" s="46">
        <v>0</v>
      </c>
      <c r="N14" s="46">
        <v>1</v>
      </c>
      <c r="O14" s="46">
        <v>0</v>
      </c>
      <c r="P14" s="46">
        <v>0</v>
      </c>
      <c r="Q14" s="45">
        <v>0</v>
      </c>
      <c r="R14" s="48">
        <f t="shared" si="0"/>
        <v>2</v>
      </c>
    </row>
    <row r="15" spans="1:18" ht="30" customHeight="1">
      <c r="A15" s="234"/>
      <c r="B15" s="204" t="s">
        <v>28</v>
      </c>
      <c r="C15" s="205"/>
      <c r="D15" s="206"/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5">
        <v>0</v>
      </c>
      <c r="R15" s="48">
        <f t="shared" si="0"/>
        <v>0</v>
      </c>
    </row>
    <row r="16" spans="1:18" ht="30" customHeight="1">
      <c r="A16" s="234"/>
      <c r="B16" s="204" t="s">
        <v>29</v>
      </c>
      <c r="C16" s="205"/>
      <c r="D16" s="206"/>
      <c r="E16" s="46">
        <v>2</v>
      </c>
      <c r="F16" s="46">
        <v>1</v>
      </c>
      <c r="G16" s="46">
        <v>0</v>
      </c>
      <c r="H16" s="46">
        <v>1</v>
      </c>
      <c r="I16" s="46">
        <v>1</v>
      </c>
      <c r="J16" s="46">
        <v>0</v>
      </c>
      <c r="K16" s="46">
        <v>0</v>
      </c>
      <c r="L16" s="46">
        <v>1</v>
      </c>
      <c r="M16" s="46">
        <v>0</v>
      </c>
      <c r="N16" s="46">
        <v>1</v>
      </c>
      <c r="O16" s="46">
        <v>5</v>
      </c>
      <c r="P16" s="46">
        <v>10</v>
      </c>
      <c r="Q16" s="46">
        <v>3</v>
      </c>
      <c r="R16" s="48" t="s">
        <v>56</v>
      </c>
    </row>
    <row r="17" spans="1:18" ht="30" customHeight="1">
      <c r="A17" s="234"/>
      <c r="B17" s="204" t="s">
        <v>30</v>
      </c>
      <c r="C17" s="205"/>
      <c r="D17" s="206"/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5">
        <v>0</v>
      </c>
      <c r="R17" s="48">
        <f aca="true" t="shared" si="1" ref="R17:R32">F17+G17+H17+I17+J17+K17+L17+M17+N17+O17+P17+Q17</f>
        <v>0</v>
      </c>
    </row>
    <row r="18" spans="1:18" ht="30" customHeight="1">
      <c r="A18" s="234"/>
      <c r="B18" s="204" t="s">
        <v>31</v>
      </c>
      <c r="C18" s="205"/>
      <c r="D18" s="206"/>
      <c r="E18" s="51">
        <v>1</v>
      </c>
      <c r="F18" s="51">
        <v>0</v>
      </c>
      <c r="G18" s="51">
        <v>0</v>
      </c>
      <c r="H18" s="51">
        <v>1</v>
      </c>
      <c r="I18" s="51">
        <v>0</v>
      </c>
      <c r="J18" s="51">
        <v>2</v>
      </c>
      <c r="K18" s="51">
        <v>2</v>
      </c>
      <c r="L18" s="51">
        <v>5</v>
      </c>
      <c r="M18" s="51">
        <v>2</v>
      </c>
      <c r="N18" s="51">
        <v>0</v>
      </c>
      <c r="O18" s="51">
        <v>6</v>
      </c>
      <c r="P18" s="51">
        <v>2</v>
      </c>
      <c r="Q18" s="50">
        <v>0</v>
      </c>
      <c r="R18" s="52">
        <f t="shared" si="1"/>
        <v>20</v>
      </c>
    </row>
    <row r="19" spans="1:18" ht="30" customHeight="1">
      <c r="A19" s="234"/>
      <c r="B19" s="210" t="s">
        <v>32</v>
      </c>
      <c r="C19" s="211"/>
      <c r="D19" s="212"/>
      <c r="E19" s="51">
        <v>5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1</v>
      </c>
      <c r="L19" s="51">
        <v>1</v>
      </c>
      <c r="M19" s="51">
        <v>0</v>
      </c>
      <c r="N19" s="51">
        <v>1</v>
      </c>
      <c r="O19" s="51">
        <v>0</v>
      </c>
      <c r="P19" s="51">
        <v>1</v>
      </c>
      <c r="Q19" s="50">
        <v>0</v>
      </c>
      <c r="R19" s="101">
        <f t="shared" si="1"/>
        <v>4</v>
      </c>
    </row>
    <row r="20" spans="1:18" ht="30" customHeight="1" thickBot="1">
      <c r="A20" s="235"/>
      <c r="B20" s="207" t="s">
        <v>57</v>
      </c>
      <c r="C20" s="208"/>
      <c r="D20" s="209"/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3">
        <v>0</v>
      </c>
      <c r="R20" s="104">
        <f t="shared" si="1"/>
        <v>0</v>
      </c>
    </row>
    <row r="21" spans="1:18" ht="45" customHeight="1">
      <c r="A21" s="213" t="s">
        <v>34</v>
      </c>
      <c r="B21" s="218" t="s">
        <v>35</v>
      </c>
      <c r="C21" s="219"/>
      <c r="D21" s="220"/>
      <c r="E21" s="98">
        <v>37</v>
      </c>
      <c r="F21" s="98">
        <v>38</v>
      </c>
      <c r="G21" s="98">
        <v>31</v>
      </c>
      <c r="H21" s="98">
        <v>58</v>
      </c>
      <c r="I21" s="98">
        <v>63</v>
      </c>
      <c r="J21" s="98">
        <v>73</v>
      </c>
      <c r="K21" s="98">
        <v>88</v>
      </c>
      <c r="L21" s="98">
        <v>94</v>
      </c>
      <c r="M21" s="98">
        <v>94</v>
      </c>
      <c r="N21" s="98">
        <v>81</v>
      </c>
      <c r="O21" s="98">
        <v>38</v>
      </c>
      <c r="P21" s="98">
        <v>51</v>
      </c>
      <c r="Q21" s="105">
        <v>54</v>
      </c>
      <c r="R21" s="100">
        <f t="shared" si="1"/>
        <v>763</v>
      </c>
    </row>
    <row r="22" spans="1:18" s="95" customFormat="1" ht="14.25" customHeight="1">
      <c r="A22" s="214"/>
      <c r="B22" s="221" t="s">
        <v>19</v>
      </c>
      <c r="C22" s="222"/>
      <c r="D22" s="223"/>
      <c r="E22" s="91">
        <v>18</v>
      </c>
      <c r="F22" s="92">
        <v>15</v>
      </c>
      <c r="G22" s="93">
        <v>9</v>
      </c>
      <c r="H22" s="93">
        <v>33</v>
      </c>
      <c r="I22" s="93">
        <v>27</v>
      </c>
      <c r="J22" s="93">
        <v>24</v>
      </c>
      <c r="K22" s="93">
        <v>22</v>
      </c>
      <c r="L22" s="93">
        <v>37</v>
      </c>
      <c r="M22" s="93">
        <v>43</v>
      </c>
      <c r="N22" s="93">
        <v>34</v>
      </c>
      <c r="O22" s="93">
        <v>19</v>
      </c>
      <c r="P22" s="93">
        <v>27</v>
      </c>
      <c r="Q22" s="106">
        <v>28</v>
      </c>
      <c r="R22" s="107">
        <f t="shared" si="1"/>
        <v>318</v>
      </c>
    </row>
    <row r="23" spans="1:18" s="95" customFormat="1" ht="30" customHeight="1">
      <c r="A23" s="214"/>
      <c r="B23" s="224" t="s">
        <v>58</v>
      </c>
      <c r="C23" s="225"/>
      <c r="D23" s="226"/>
      <c r="E23" s="108">
        <v>17</v>
      </c>
      <c r="F23" s="109">
        <v>13</v>
      </c>
      <c r="G23" s="110">
        <v>7</v>
      </c>
      <c r="H23" s="110">
        <v>24</v>
      </c>
      <c r="I23" s="110">
        <v>36</v>
      </c>
      <c r="J23" s="110">
        <v>23</v>
      </c>
      <c r="K23" s="110">
        <v>32</v>
      </c>
      <c r="L23" s="110">
        <v>54</v>
      </c>
      <c r="M23" s="110">
        <v>37</v>
      </c>
      <c r="N23" s="110">
        <v>39</v>
      </c>
      <c r="O23" s="110">
        <v>21</v>
      </c>
      <c r="P23" s="110">
        <v>25</v>
      </c>
      <c r="Q23" s="111">
        <v>16</v>
      </c>
      <c r="R23" s="48">
        <f t="shared" si="1"/>
        <v>327</v>
      </c>
    </row>
    <row r="24" spans="1:18" ht="30.75" customHeight="1">
      <c r="A24" s="214"/>
      <c r="B24" s="227" t="s">
        <v>59</v>
      </c>
      <c r="C24" s="204" t="s">
        <v>37</v>
      </c>
      <c r="D24" s="206"/>
      <c r="E24" s="46">
        <v>15</v>
      </c>
      <c r="F24" s="46">
        <v>12</v>
      </c>
      <c r="G24" s="46">
        <v>7</v>
      </c>
      <c r="H24" s="46">
        <v>23</v>
      </c>
      <c r="I24" s="46">
        <v>31</v>
      </c>
      <c r="J24" s="46">
        <v>19</v>
      </c>
      <c r="K24" s="46">
        <v>27</v>
      </c>
      <c r="L24" s="46">
        <v>19</v>
      </c>
      <c r="M24" s="46">
        <v>34</v>
      </c>
      <c r="N24" s="46">
        <v>32</v>
      </c>
      <c r="O24" s="46">
        <v>17</v>
      </c>
      <c r="P24" s="46">
        <v>21</v>
      </c>
      <c r="Q24" s="112">
        <v>16</v>
      </c>
      <c r="R24" s="48">
        <f t="shared" si="1"/>
        <v>258</v>
      </c>
    </row>
    <row r="25" spans="1:18" ht="30.75" customHeight="1">
      <c r="A25" s="214"/>
      <c r="B25" s="228"/>
      <c r="C25" s="113"/>
      <c r="D25" s="53" t="s">
        <v>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112">
        <v>0</v>
      </c>
      <c r="R25" s="48">
        <f t="shared" si="1"/>
        <v>0</v>
      </c>
    </row>
    <row r="26" spans="1:18" ht="30" customHeight="1">
      <c r="A26" s="214"/>
      <c r="B26" s="228"/>
      <c r="C26" s="204" t="s">
        <v>39</v>
      </c>
      <c r="D26" s="206"/>
      <c r="E26" s="46">
        <v>0</v>
      </c>
      <c r="F26" s="46">
        <v>1</v>
      </c>
      <c r="G26" s="46">
        <v>0</v>
      </c>
      <c r="H26" s="46">
        <v>1</v>
      </c>
      <c r="I26" s="46">
        <v>4</v>
      </c>
      <c r="J26" s="46">
        <v>0</v>
      </c>
      <c r="K26" s="46">
        <v>1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112">
        <v>0</v>
      </c>
      <c r="R26" s="48">
        <f t="shared" si="1"/>
        <v>7</v>
      </c>
    </row>
    <row r="27" spans="1:18" ht="30" customHeight="1">
      <c r="A27" s="214"/>
      <c r="B27" s="228"/>
      <c r="C27" s="204" t="s">
        <v>40</v>
      </c>
      <c r="D27" s="206"/>
      <c r="E27" s="46">
        <v>0</v>
      </c>
      <c r="F27" s="46">
        <v>0</v>
      </c>
      <c r="G27" s="46">
        <v>0</v>
      </c>
      <c r="H27" s="46">
        <v>0</v>
      </c>
      <c r="I27" s="46">
        <v>1</v>
      </c>
      <c r="J27" s="46">
        <v>1</v>
      </c>
      <c r="K27" s="46">
        <v>0</v>
      </c>
      <c r="L27" s="46">
        <v>35</v>
      </c>
      <c r="M27" s="46">
        <v>1</v>
      </c>
      <c r="N27" s="46">
        <v>2</v>
      </c>
      <c r="O27" s="46">
        <v>1</v>
      </c>
      <c r="P27" s="46">
        <v>4</v>
      </c>
      <c r="Q27" s="112">
        <v>0</v>
      </c>
      <c r="R27" s="48">
        <f t="shared" si="1"/>
        <v>45</v>
      </c>
    </row>
    <row r="28" spans="1:18" ht="30" customHeight="1">
      <c r="A28" s="214"/>
      <c r="B28" s="228"/>
      <c r="C28" s="204" t="s">
        <v>61</v>
      </c>
      <c r="D28" s="206"/>
      <c r="E28" s="46">
        <v>2</v>
      </c>
      <c r="F28" s="46">
        <v>0</v>
      </c>
      <c r="G28" s="46">
        <v>0</v>
      </c>
      <c r="H28" s="46">
        <v>0</v>
      </c>
      <c r="I28" s="46">
        <v>0</v>
      </c>
      <c r="J28" s="46">
        <v>2</v>
      </c>
      <c r="K28" s="46">
        <v>4</v>
      </c>
      <c r="L28" s="46">
        <v>0</v>
      </c>
      <c r="M28" s="46">
        <v>1</v>
      </c>
      <c r="N28" s="46">
        <v>4</v>
      </c>
      <c r="O28" s="46">
        <v>2</v>
      </c>
      <c r="P28" s="46">
        <v>0</v>
      </c>
      <c r="Q28" s="112">
        <v>0</v>
      </c>
      <c r="R28" s="48">
        <f t="shared" si="1"/>
        <v>13</v>
      </c>
    </row>
    <row r="29" spans="1:18" ht="33" customHeight="1">
      <c r="A29" s="214"/>
      <c r="B29" s="228"/>
      <c r="C29" s="204" t="s">
        <v>42</v>
      </c>
      <c r="D29" s="206"/>
      <c r="E29" s="45">
        <v>0</v>
      </c>
      <c r="F29" s="46">
        <v>0</v>
      </c>
      <c r="G29" s="46">
        <v>0</v>
      </c>
      <c r="H29" s="46">
        <v>0</v>
      </c>
      <c r="I29" s="46">
        <v>0</v>
      </c>
      <c r="J29" s="46">
        <v>1</v>
      </c>
      <c r="K29" s="46">
        <v>0</v>
      </c>
      <c r="L29" s="46">
        <v>0</v>
      </c>
      <c r="M29" s="46">
        <v>1</v>
      </c>
      <c r="N29" s="46">
        <v>1</v>
      </c>
      <c r="O29" s="46">
        <v>1</v>
      </c>
      <c r="P29" s="46">
        <v>0</v>
      </c>
      <c r="Q29" s="46">
        <v>0</v>
      </c>
      <c r="R29" s="65">
        <f t="shared" si="1"/>
        <v>4</v>
      </c>
    </row>
    <row r="30" spans="1:18" ht="33" customHeight="1">
      <c r="A30" s="214"/>
      <c r="B30" s="229"/>
      <c r="C30" s="204" t="s">
        <v>43</v>
      </c>
      <c r="D30" s="206"/>
      <c r="E30" s="45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65">
        <f t="shared" si="1"/>
        <v>0</v>
      </c>
    </row>
    <row r="31" spans="1:18" ht="30" customHeight="1">
      <c r="A31" s="214"/>
      <c r="B31" s="204" t="s">
        <v>44</v>
      </c>
      <c r="C31" s="205"/>
      <c r="D31" s="206"/>
      <c r="E31" s="46">
        <v>0</v>
      </c>
      <c r="F31" s="46">
        <v>0</v>
      </c>
      <c r="G31" s="46">
        <v>0</v>
      </c>
      <c r="H31" s="46">
        <v>1</v>
      </c>
      <c r="I31" s="46">
        <v>1</v>
      </c>
      <c r="J31" s="46">
        <v>2</v>
      </c>
      <c r="K31" s="46">
        <v>3</v>
      </c>
      <c r="L31" s="46">
        <v>3</v>
      </c>
      <c r="M31" s="46">
        <v>3</v>
      </c>
      <c r="N31" s="46">
        <v>6</v>
      </c>
      <c r="O31" s="46">
        <v>0</v>
      </c>
      <c r="P31" s="46">
        <v>1</v>
      </c>
      <c r="Q31" s="112">
        <v>0</v>
      </c>
      <c r="R31" s="48">
        <f t="shared" si="1"/>
        <v>20</v>
      </c>
    </row>
    <row r="32" spans="1:18" ht="30" customHeight="1">
      <c r="A32" s="214"/>
      <c r="B32" s="204" t="s">
        <v>62</v>
      </c>
      <c r="C32" s="205"/>
      <c r="D32" s="206"/>
      <c r="E32" s="46">
        <v>0</v>
      </c>
      <c r="F32" s="46">
        <v>0</v>
      </c>
      <c r="G32" s="46">
        <v>0</v>
      </c>
      <c r="H32" s="46">
        <v>0</v>
      </c>
      <c r="I32" s="46">
        <v>3</v>
      </c>
      <c r="J32" s="46">
        <v>6</v>
      </c>
      <c r="K32" s="46">
        <v>11</v>
      </c>
      <c r="L32" s="46">
        <v>11</v>
      </c>
      <c r="M32" s="46">
        <v>21</v>
      </c>
      <c r="N32" s="46">
        <v>4</v>
      </c>
      <c r="O32" s="46">
        <v>0</v>
      </c>
      <c r="P32" s="46">
        <v>2</v>
      </c>
      <c r="Q32" s="46">
        <v>0</v>
      </c>
      <c r="R32" s="48">
        <f t="shared" si="1"/>
        <v>58</v>
      </c>
    </row>
    <row r="33" spans="1:18" ht="30" customHeight="1">
      <c r="A33" s="214"/>
      <c r="B33" s="204" t="s">
        <v>63</v>
      </c>
      <c r="C33" s="205"/>
      <c r="D33" s="206"/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114">
        <v>0</v>
      </c>
      <c r="R33" s="54">
        <f>F33+G33+H33+I33+J33+K33+L33+M33+N33+O33+P33+Q33</f>
        <v>0</v>
      </c>
    </row>
    <row r="34" spans="1:18" ht="30" customHeight="1">
      <c r="A34" s="214"/>
      <c r="B34" s="204" t="s">
        <v>64</v>
      </c>
      <c r="C34" s="205"/>
      <c r="D34" s="206"/>
      <c r="E34" s="51">
        <v>0</v>
      </c>
      <c r="F34" s="51">
        <v>0</v>
      </c>
      <c r="G34" s="51">
        <v>0</v>
      </c>
      <c r="H34" s="51">
        <v>5</v>
      </c>
      <c r="I34" s="51">
        <v>1</v>
      </c>
      <c r="J34" s="51">
        <v>1</v>
      </c>
      <c r="K34" s="51">
        <v>2</v>
      </c>
      <c r="L34" s="51">
        <v>0</v>
      </c>
      <c r="M34" s="51">
        <v>0</v>
      </c>
      <c r="N34" s="51">
        <v>1</v>
      </c>
      <c r="O34" s="51">
        <v>0</v>
      </c>
      <c r="P34" s="51">
        <v>1</v>
      </c>
      <c r="Q34" s="51">
        <v>0</v>
      </c>
      <c r="R34" s="54">
        <f aca="true" t="shared" si="2" ref="R34:R39">F34+G34+H34+I34+J34+K34+L34+M34+N34+O34+P34+Q34</f>
        <v>11</v>
      </c>
    </row>
    <row r="35" spans="1:18" ht="33" customHeight="1">
      <c r="A35" s="214"/>
      <c r="B35" s="204" t="s">
        <v>48</v>
      </c>
      <c r="C35" s="205"/>
      <c r="D35" s="206"/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1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7</v>
      </c>
      <c r="R35" s="54">
        <f t="shared" si="2"/>
        <v>8</v>
      </c>
    </row>
    <row r="36" spans="1:18" ht="33" customHeight="1">
      <c r="A36" s="214"/>
      <c r="B36" s="204" t="s">
        <v>49</v>
      </c>
      <c r="C36" s="205"/>
      <c r="D36" s="206"/>
      <c r="E36" s="51">
        <v>0</v>
      </c>
      <c r="F36" s="51">
        <v>0</v>
      </c>
      <c r="G36" s="51">
        <v>0</v>
      </c>
      <c r="H36" s="51">
        <v>4</v>
      </c>
      <c r="I36" s="51">
        <v>2</v>
      </c>
      <c r="J36" s="51">
        <v>8</v>
      </c>
      <c r="K36" s="51">
        <v>4</v>
      </c>
      <c r="L36" s="51">
        <v>8</v>
      </c>
      <c r="M36" s="51">
        <v>10</v>
      </c>
      <c r="N36" s="51">
        <v>12</v>
      </c>
      <c r="O36" s="51">
        <v>3</v>
      </c>
      <c r="P36" s="51">
        <v>5</v>
      </c>
      <c r="Q36" s="51">
        <v>5</v>
      </c>
      <c r="R36" s="54">
        <f t="shared" si="2"/>
        <v>61</v>
      </c>
    </row>
    <row r="37" spans="1:18" ht="29.25" customHeight="1">
      <c r="A37" s="215"/>
      <c r="B37" s="204" t="s">
        <v>65</v>
      </c>
      <c r="C37" s="205"/>
      <c r="D37" s="206"/>
      <c r="E37" s="46">
        <v>9</v>
      </c>
      <c r="F37" s="46">
        <v>14</v>
      </c>
      <c r="G37" s="46">
        <v>14</v>
      </c>
      <c r="H37" s="46">
        <v>11</v>
      </c>
      <c r="I37" s="46">
        <v>7</v>
      </c>
      <c r="J37" s="46">
        <v>15</v>
      </c>
      <c r="K37" s="46">
        <v>14</v>
      </c>
      <c r="L37" s="46">
        <v>8</v>
      </c>
      <c r="M37" s="46">
        <v>17</v>
      </c>
      <c r="N37" s="46">
        <v>10</v>
      </c>
      <c r="O37" s="46">
        <v>8</v>
      </c>
      <c r="P37" s="46">
        <v>11</v>
      </c>
      <c r="Q37" s="112">
        <v>8</v>
      </c>
      <c r="R37" s="54">
        <f t="shared" si="2"/>
        <v>137</v>
      </c>
    </row>
    <row r="38" spans="1:18" ht="29.25" customHeight="1">
      <c r="A38" s="215"/>
      <c r="B38" s="204" t="s">
        <v>66</v>
      </c>
      <c r="C38" s="205"/>
      <c r="D38" s="206"/>
      <c r="E38" s="46">
        <v>1</v>
      </c>
      <c r="F38" s="46">
        <v>2</v>
      </c>
      <c r="G38" s="46">
        <v>3</v>
      </c>
      <c r="H38" s="46">
        <v>1</v>
      </c>
      <c r="I38" s="46">
        <v>3</v>
      </c>
      <c r="J38" s="46">
        <v>7</v>
      </c>
      <c r="K38" s="46">
        <v>1</v>
      </c>
      <c r="L38" s="46">
        <v>3</v>
      </c>
      <c r="M38" s="46">
        <v>3</v>
      </c>
      <c r="N38" s="46">
        <v>0</v>
      </c>
      <c r="O38" s="46">
        <v>1</v>
      </c>
      <c r="P38" s="46">
        <v>0</v>
      </c>
      <c r="Q38" s="112">
        <v>4</v>
      </c>
      <c r="R38" s="54">
        <f t="shared" si="2"/>
        <v>28</v>
      </c>
    </row>
    <row r="39" spans="1:18" ht="29.25" customHeight="1">
      <c r="A39" s="215"/>
      <c r="B39" s="204" t="s">
        <v>52</v>
      </c>
      <c r="C39" s="205"/>
      <c r="D39" s="206"/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114">
        <v>0</v>
      </c>
      <c r="R39" s="54">
        <f t="shared" si="2"/>
        <v>0</v>
      </c>
    </row>
    <row r="40" spans="1:18" ht="30" customHeight="1">
      <c r="A40" s="215"/>
      <c r="B40" s="204" t="s">
        <v>67</v>
      </c>
      <c r="C40" s="205"/>
      <c r="D40" s="206"/>
      <c r="E40" s="51">
        <v>0</v>
      </c>
      <c r="F40" s="51">
        <v>0</v>
      </c>
      <c r="G40" s="51">
        <v>1</v>
      </c>
      <c r="H40" s="51">
        <v>0</v>
      </c>
      <c r="I40" s="51">
        <v>0</v>
      </c>
      <c r="J40" s="51">
        <v>1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114">
        <v>0</v>
      </c>
      <c r="R40" s="54">
        <f>F40+G40+H40+I40+J40+K40+L40+M40+N40+O40+P40+Q40</f>
        <v>2</v>
      </c>
    </row>
    <row r="41" spans="1:18" ht="29.25" customHeight="1">
      <c r="A41" s="215"/>
      <c r="B41" s="204" t="s">
        <v>53</v>
      </c>
      <c r="C41" s="205"/>
      <c r="D41" s="206"/>
      <c r="E41" s="46">
        <v>4</v>
      </c>
      <c r="F41" s="46">
        <v>1</v>
      </c>
      <c r="G41" s="46">
        <v>2</v>
      </c>
      <c r="H41" s="46">
        <v>4</v>
      </c>
      <c r="I41" s="46">
        <v>1</v>
      </c>
      <c r="J41" s="46">
        <v>2</v>
      </c>
      <c r="K41" s="46">
        <v>2</v>
      </c>
      <c r="L41" s="46">
        <v>1</v>
      </c>
      <c r="M41" s="46">
        <v>1</v>
      </c>
      <c r="N41" s="46">
        <v>2</v>
      </c>
      <c r="O41" s="46">
        <v>2</v>
      </c>
      <c r="P41" s="46">
        <v>1</v>
      </c>
      <c r="Q41" s="112">
        <v>3</v>
      </c>
      <c r="R41" s="54">
        <f>F41+G41+H41+I41+J41+K41+L41+M41+N41+O41+P41+Q41</f>
        <v>22</v>
      </c>
    </row>
    <row r="42" spans="1:18" ht="29.25" customHeight="1">
      <c r="A42" s="216"/>
      <c r="B42" s="204" t="s">
        <v>68</v>
      </c>
      <c r="C42" s="205"/>
      <c r="D42" s="206"/>
      <c r="E42" s="51">
        <v>2</v>
      </c>
      <c r="F42" s="51">
        <v>3</v>
      </c>
      <c r="G42" s="51">
        <v>3</v>
      </c>
      <c r="H42" s="51">
        <v>5</v>
      </c>
      <c r="I42" s="51">
        <v>9</v>
      </c>
      <c r="J42" s="51">
        <v>4</v>
      </c>
      <c r="K42" s="51">
        <v>7</v>
      </c>
      <c r="L42" s="51">
        <v>3</v>
      </c>
      <c r="M42" s="51">
        <v>1</v>
      </c>
      <c r="N42" s="51">
        <v>4</v>
      </c>
      <c r="O42" s="51">
        <v>1</v>
      </c>
      <c r="P42" s="51">
        <v>1</v>
      </c>
      <c r="Q42" s="114">
        <v>9</v>
      </c>
      <c r="R42" s="54">
        <f>F42+G42+H42+I42+J42+K42+L42+M42+N42+O42+P42+Q42</f>
        <v>50</v>
      </c>
    </row>
    <row r="43" spans="1:18" ht="30" customHeight="1" thickBot="1">
      <c r="A43" s="217"/>
      <c r="B43" s="207" t="s">
        <v>54</v>
      </c>
      <c r="C43" s="208"/>
      <c r="D43" s="209"/>
      <c r="E43" s="102">
        <v>4</v>
      </c>
      <c r="F43" s="102">
        <v>5</v>
      </c>
      <c r="G43" s="102">
        <v>0</v>
      </c>
      <c r="H43" s="102">
        <v>3</v>
      </c>
      <c r="I43" s="102">
        <v>0</v>
      </c>
      <c r="J43" s="102">
        <v>4</v>
      </c>
      <c r="K43" s="102">
        <v>11</v>
      </c>
      <c r="L43" s="102">
        <v>3</v>
      </c>
      <c r="M43" s="102">
        <v>1</v>
      </c>
      <c r="N43" s="102">
        <v>3</v>
      </c>
      <c r="O43" s="102">
        <v>2</v>
      </c>
      <c r="P43" s="102">
        <v>4</v>
      </c>
      <c r="Q43" s="115">
        <v>2</v>
      </c>
      <c r="R43" s="104">
        <f>F43+G43+H43+I43+J43+K43+L43+M43+N43+O43+P43+Q43</f>
        <v>38</v>
      </c>
    </row>
    <row r="44" spans="1:18" ht="21" customHeight="1">
      <c r="A44" s="116"/>
      <c r="B44" s="116"/>
      <c r="C44" s="116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</row>
    <row r="45" spans="1:18" ht="21" customHeight="1">
      <c r="A45" s="116"/>
      <c r="B45" s="116"/>
      <c r="C45" s="116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1:18" ht="21" customHeight="1">
      <c r="A46" s="116"/>
      <c r="B46" s="116"/>
      <c r="C46" s="116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1:18" ht="21" customHeight="1">
      <c r="A47" s="116"/>
      <c r="B47" s="116"/>
      <c r="C47" s="116"/>
      <c r="D47" s="81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</row>
    <row r="48" spans="1:18" ht="21" customHeight="1">
      <c r="A48" s="116"/>
      <c r="B48" s="116"/>
      <c r="C48" s="116"/>
      <c r="D48" s="81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</row>
    <row r="49" spans="1:18" ht="21" customHeight="1">
      <c r="A49" s="116"/>
      <c r="B49" s="116"/>
      <c r="C49" s="116"/>
      <c r="D49" s="81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</row>
    <row r="50" spans="1:18" ht="21" customHeight="1">
      <c r="A50" s="116"/>
      <c r="B50" s="116"/>
      <c r="C50" s="116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</row>
    <row r="51" spans="1:18" ht="21" customHeight="1">
      <c r="A51" s="116"/>
      <c r="B51" s="116"/>
      <c r="C51" s="116"/>
      <c r="D51" s="81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</row>
    <row r="52" spans="1:18" ht="21" customHeight="1">
      <c r="A52" s="116"/>
      <c r="B52" s="116"/>
      <c r="C52" s="116"/>
      <c r="D52" s="81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</row>
    <row r="53" spans="1:18" ht="21" customHeight="1">
      <c r="A53" s="116"/>
      <c r="B53" s="116"/>
      <c r="C53" s="116"/>
      <c r="D53" s="81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</row>
    <row r="54" spans="1:18" ht="21" customHeight="1">
      <c r="A54" s="116"/>
      <c r="B54" s="116"/>
      <c r="C54" s="116"/>
      <c r="D54" s="81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</row>
    <row r="55" spans="1:18" ht="21" customHeight="1">
      <c r="A55" s="116"/>
      <c r="B55" s="116"/>
      <c r="C55" s="116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</row>
    <row r="56" spans="1:18" ht="21" customHeight="1">
      <c r="A56" s="116"/>
      <c r="B56" s="116"/>
      <c r="C56" s="116"/>
      <c r="D56" s="81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</row>
    <row r="57" spans="1:18" ht="21" customHeight="1">
      <c r="A57" s="116"/>
      <c r="B57" s="116"/>
      <c r="C57" s="116"/>
      <c r="D57" s="81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</row>
    <row r="58" spans="1:18" ht="21" customHeight="1">
      <c r="A58" s="116"/>
      <c r="B58" s="116"/>
      <c r="C58" s="116"/>
      <c r="D58" s="81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</row>
  </sheetData>
  <sheetProtection/>
  <mergeCells count="46">
    <mergeCell ref="A1:R1"/>
    <mergeCell ref="B2:D2"/>
    <mergeCell ref="A3:A8"/>
    <mergeCell ref="B3:D3"/>
    <mergeCell ref="B4:D4"/>
    <mergeCell ref="B5:D5"/>
    <mergeCell ref="B6:D6"/>
    <mergeCell ref="B7:D7"/>
    <mergeCell ref="B8:D8"/>
    <mergeCell ref="B9:D9"/>
    <mergeCell ref="A10:A20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A21:A43"/>
    <mergeCell ref="B21:D21"/>
    <mergeCell ref="B22:D22"/>
    <mergeCell ref="B23:D23"/>
    <mergeCell ref="B24:B30"/>
    <mergeCell ref="C24:D24"/>
    <mergeCell ref="C26:D26"/>
    <mergeCell ref="B38:D38"/>
    <mergeCell ref="C27:D27"/>
    <mergeCell ref="C28:D28"/>
    <mergeCell ref="C29:D29"/>
    <mergeCell ref="C30:D30"/>
    <mergeCell ref="B31:D31"/>
    <mergeCell ref="B32:D32"/>
    <mergeCell ref="B39:D39"/>
    <mergeCell ref="B40:D40"/>
    <mergeCell ref="B41:D41"/>
    <mergeCell ref="B42:D42"/>
    <mergeCell ref="B43:D43"/>
    <mergeCell ref="B33:D33"/>
    <mergeCell ref="B34:D34"/>
    <mergeCell ref="B35:D35"/>
    <mergeCell ref="B36:D36"/>
    <mergeCell ref="B37:D37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75" zoomScaleNormal="75" zoomScalePageLayoutView="0" workbookViewId="0" topLeftCell="A1">
      <selection activeCell="O42" sqref="O42"/>
    </sheetView>
  </sheetViews>
  <sheetFormatPr defaultColWidth="9.00390625" defaultRowHeight="12.75"/>
  <cols>
    <col min="1" max="1" width="3.00390625" style="117" customWidth="1"/>
    <col min="2" max="2" width="37.375" style="0" customWidth="1"/>
    <col min="3" max="6" width="8.75390625" style="0" bestFit="1" customWidth="1"/>
    <col min="7" max="16" width="8.75390625" style="0" customWidth="1"/>
  </cols>
  <sheetData>
    <row r="1" spans="1:16" ht="40.5" customHeight="1" thickBot="1">
      <c r="A1" s="193" t="s">
        <v>69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ht="28.5" customHeight="1" thickBot="1">
      <c r="A2" s="118" t="s">
        <v>1</v>
      </c>
      <c r="B2" s="119" t="s">
        <v>2</v>
      </c>
      <c r="C2" s="120" t="s">
        <v>3</v>
      </c>
      <c r="D2" s="120" t="s">
        <v>4</v>
      </c>
      <c r="E2" s="120" t="s">
        <v>5</v>
      </c>
      <c r="F2" s="120" t="s">
        <v>6</v>
      </c>
      <c r="G2" s="120" t="s">
        <v>7</v>
      </c>
      <c r="H2" s="120" t="s">
        <v>8</v>
      </c>
      <c r="I2" s="120" t="s">
        <v>9</v>
      </c>
      <c r="J2" s="120" t="s">
        <v>10</v>
      </c>
      <c r="K2" s="120" t="s">
        <v>11</v>
      </c>
      <c r="L2" s="120" t="s">
        <v>12</v>
      </c>
      <c r="M2" s="120" t="s">
        <v>13</v>
      </c>
      <c r="N2" s="120" t="s">
        <v>14</v>
      </c>
      <c r="O2" s="121" t="s">
        <v>15</v>
      </c>
      <c r="P2" s="122" t="s">
        <v>16</v>
      </c>
    </row>
    <row r="3" spans="1:16" ht="28.5" customHeight="1">
      <c r="A3" s="254" t="s">
        <v>17</v>
      </c>
      <c r="B3" s="123" t="s">
        <v>18</v>
      </c>
      <c r="C3" s="124">
        <v>1415</v>
      </c>
      <c r="D3" s="125">
        <v>1546</v>
      </c>
      <c r="E3" s="126">
        <v>1648</v>
      </c>
      <c r="F3" s="126">
        <v>1696</v>
      </c>
      <c r="G3" s="126">
        <v>1717</v>
      </c>
      <c r="H3" s="126">
        <v>1688</v>
      </c>
      <c r="I3" s="126">
        <v>1621</v>
      </c>
      <c r="J3" s="126">
        <v>1611</v>
      </c>
      <c r="K3" s="126">
        <v>1563</v>
      </c>
      <c r="L3" s="126">
        <v>1592</v>
      </c>
      <c r="M3" s="126">
        <v>1643</v>
      </c>
      <c r="N3" s="126">
        <v>1693</v>
      </c>
      <c r="O3" s="124">
        <v>1829</v>
      </c>
      <c r="P3" s="127"/>
    </row>
    <row r="4" spans="1:17" ht="13.5" customHeight="1">
      <c r="A4" s="255"/>
      <c r="B4" s="128" t="s">
        <v>19</v>
      </c>
      <c r="C4" s="129">
        <v>1030</v>
      </c>
      <c r="D4" s="130">
        <v>1104</v>
      </c>
      <c r="E4" s="131">
        <v>1166</v>
      </c>
      <c r="F4" s="131">
        <v>1183</v>
      </c>
      <c r="G4" s="131">
        <v>1180</v>
      </c>
      <c r="H4" s="131">
        <v>1149</v>
      </c>
      <c r="I4" s="131">
        <v>1116</v>
      </c>
      <c r="J4" s="131">
        <v>1107</v>
      </c>
      <c r="K4" s="131">
        <v>1100</v>
      </c>
      <c r="L4" s="131">
        <v>1130</v>
      </c>
      <c r="M4" s="131">
        <v>1164</v>
      </c>
      <c r="N4" s="131">
        <v>1168</v>
      </c>
      <c r="O4" s="129">
        <v>1234</v>
      </c>
      <c r="P4" s="132"/>
      <c r="Q4" s="133"/>
    </row>
    <row r="5" spans="1:16" ht="14.25" customHeight="1" thickBot="1">
      <c r="A5" s="255"/>
      <c r="B5" s="134" t="s">
        <v>20</v>
      </c>
      <c r="C5" s="135">
        <v>-114</v>
      </c>
      <c r="D5" s="135">
        <f>C3-D3</f>
        <v>-131</v>
      </c>
      <c r="E5" s="135">
        <f aca="true" t="shared" si="0" ref="E5:O5">D3-E3</f>
        <v>-102</v>
      </c>
      <c r="F5" s="135">
        <f t="shared" si="0"/>
        <v>-48</v>
      </c>
      <c r="G5" s="135">
        <f t="shared" si="0"/>
        <v>-21</v>
      </c>
      <c r="H5" s="135">
        <f t="shared" si="0"/>
        <v>29</v>
      </c>
      <c r="I5" s="135">
        <f t="shared" si="0"/>
        <v>67</v>
      </c>
      <c r="J5" s="135">
        <f t="shared" si="0"/>
        <v>10</v>
      </c>
      <c r="K5" s="135">
        <f t="shared" si="0"/>
        <v>48</v>
      </c>
      <c r="L5" s="135">
        <f t="shared" si="0"/>
        <v>-29</v>
      </c>
      <c r="M5" s="135">
        <f t="shared" si="0"/>
        <v>-51</v>
      </c>
      <c r="N5" s="135">
        <f t="shared" si="0"/>
        <v>-50</v>
      </c>
      <c r="O5" s="135">
        <f t="shared" si="0"/>
        <v>-136</v>
      </c>
      <c r="P5" s="136"/>
    </row>
    <row r="6" spans="1:16" ht="28.5" customHeight="1">
      <c r="A6" s="255"/>
      <c r="B6" s="137" t="s">
        <v>21</v>
      </c>
      <c r="C6" s="21">
        <v>3</v>
      </c>
      <c r="D6" s="22">
        <v>5</v>
      </c>
      <c r="E6" s="23">
        <v>3</v>
      </c>
      <c r="F6" s="23">
        <v>2</v>
      </c>
      <c r="G6" s="23">
        <v>1</v>
      </c>
      <c r="H6" s="23">
        <v>1</v>
      </c>
      <c r="I6" s="23">
        <v>2</v>
      </c>
      <c r="J6" s="23">
        <v>1</v>
      </c>
      <c r="K6" s="23">
        <v>2</v>
      </c>
      <c r="L6" s="23">
        <v>2</v>
      </c>
      <c r="M6" s="23">
        <v>3</v>
      </c>
      <c r="N6" s="23">
        <v>6</v>
      </c>
      <c r="O6" s="21">
        <v>5</v>
      </c>
      <c r="P6" s="96"/>
    </row>
    <row r="7" spans="1:16" ht="12.75" customHeight="1">
      <c r="A7" s="255"/>
      <c r="B7" s="138" t="s">
        <v>19</v>
      </c>
      <c r="C7" s="139">
        <v>1</v>
      </c>
      <c r="D7" s="139">
        <v>1</v>
      </c>
      <c r="E7" s="139">
        <v>1</v>
      </c>
      <c r="F7" s="139">
        <v>0</v>
      </c>
      <c r="G7" s="139">
        <v>0</v>
      </c>
      <c r="H7" s="139">
        <v>0</v>
      </c>
      <c r="I7" s="139">
        <v>1</v>
      </c>
      <c r="J7" s="139">
        <v>0</v>
      </c>
      <c r="K7" s="139">
        <v>2</v>
      </c>
      <c r="L7" s="139">
        <v>1</v>
      </c>
      <c r="M7" s="139">
        <v>2</v>
      </c>
      <c r="N7" s="139">
        <v>2</v>
      </c>
      <c r="O7" s="140">
        <v>2</v>
      </c>
      <c r="P7" s="141"/>
    </row>
    <row r="8" spans="1:16" ht="28.5" customHeight="1">
      <c r="A8" s="255"/>
      <c r="B8" s="137" t="s">
        <v>22</v>
      </c>
      <c r="C8" s="21">
        <v>98</v>
      </c>
      <c r="D8" s="22">
        <v>108</v>
      </c>
      <c r="E8" s="23">
        <v>109</v>
      </c>
      <c r="F8" s="23">
        <v>114</v>
      </c>
      <c r="G8" s="23">
        <v>114</v>
      </c>
      <c r="H8" s="23">
        <v>106</v>
      </c>
      <c r="I8" s="23">
        <v>103</v>
      </c>
      <c r="J8" s="23">
        <v>100</v>
      </c>
      <c r="K8" s="23">
        <v>101</v>
      </c>
      <c r="L8" s="23">
        <v>104</v>
      </c>
      <c r="M8" s="23">
        <v>102</v>
      </c>
      <c r="N8" s="23">
        <v>103</v>
      </c>
      <c r="O8" s="21">
        <v>108</v>
      </c>
      <c r="P8" s="96"/>
    </row>
    <row r="9" spans="1:16" ht="15.75" customHeight="1" thickBot="1">
      <c r="A9" s="255"/>
      <c r="B9" s="142" t="s">
        <v>19</v>
      </c>
      <c r="C9" s="143">
        <v>54</v>
      </c>
      <c r="D9" s="143">
        <v>59</v>
      </c>
      <c r="E9" s="143">
        <v>61</v>
      </c>
      <c r="F9" s="143">
        <v>62</v>
      </c>
      <c r="G9" s="143">
        <v>60</v>
      </c>
      <c r="H9" s="143">
        <v>55</v>
      </c>
      <c r="I9" s="143">
        <v>57</v>
      </c>
      <c r="J9" s="143">
        <v>61</v>
      </c>
      <c r="K9" s="143">
        <v>61</v>
      </c>
      <c r="L9" s="143">
        <v>65</v>
      </c>
      <c r="M9" s="143">
        <v>63</v>
      </c>
      <c r="N9" s="143">
        <v>59</v>
      </c>
      <c r="O9" s="144">
        <v>58</v>
      </c>
      <c r="P9" s="145"/>
    </row>
    <row r="10" spans="1:16" ht="40.5" customHeight="1">
      <c r="A10" s="256" t="s">
        <v>23</v>
      </c>
      <c r="B10" s="123" t="s">
        <v>24</v>
      </c>
      <c r="C10" s="126">
        <v>207</v>
      </c>
      <c r="D10" s="126">
        <v>211</v>
      </c>
      <c r="E10" s="126">
        <v>180</v>
      </c>
      <c r="F10" s="126">
        <v>192</v>
      </c>
      <c r="G10" s="126">
        <v>173</v>
      </c>
      <c r="H10" s="126">
        <v>166</v>
      </c>
      <c r="I10" s="126">
        <v>172</v>
      </c>
      <c r="J10" s="126">
        <v>197</v>
      </c>
      <c r="K10" s="126">
        <v>196</v>
      </c>
      <c r="L10" s="126">
        <v>229</v>
      </c>
      <c r="M10" s="126">
        <v>218</v>
      </c>
      <c r="N10" s="126">
        <v>241</v>
      </c>
      <c r="O10" s="124">
        <v>280</v>
      </c>
      <c r="P10" s="127">
        <f aca="true" t="shared" si="1" ref="P10:P46">D10+E10+F10+G10+H10+I10+J10+K10+L10+M10+N10+O10</f>
        <v>2455</v>
      </c>
    </row>
    <row r="11" spans="1:17" ht="18" customHeight="1">
      <c r="A11" s="257"/>
      <c r="B11" s="146" t="s">
        <v>19</v>
      </c>
      <c r="C11" s="131">
        <v>127</v>
      </c>
      <c r="D11" s="131">
        <v>129</v>
      </c>
      <c r="E11" s="131">
        <v>112</v>
      </c>
      <c r="F11" s="131">
        <v>113</v>
      </c>
      <c r="G11" s="131">
        <v>99</v>
      </c>
      <c r="H11" s="131">
        <v>78</v>
      </c>
      <c r="I11" s="131">
        <v>92</v>
      </c>
      <c r="J11" s="131">
        <v>97</v>
      </c>
      <c r="K11" s="131">
        <v>129</v>
      </c>
      <c r="L11" s="131">
        <v>143</v>
      </c>
      <c r="M11" s="131">
        <v>143</v>
      </c>
      <c r="N11" s="131">
        <v>137</v>
      </c>
      <c r="O11" s="129">
        <v>156</v>
      </c>
      <c r="P11" s="147">
        <f t="shared" si="1"/>
        <v>1428</v>
      </c>
      <c r="Q11" s="148"/>
    </row>
    <row r="12" spans="1:16" ht="28.5" customHeight="1">
      <c r="A12" s="257"/>
      <c r="B12" s="44" t="s">
        <v>25</v>
      </c>
      <c r="C12" s="46" t="s">
        <v>56</v>
      </c>
      <c r="D12" s="46" t="s">
        <v>56</v>
      </c>
      <c r="E12" s="46" t="s">
        <v>56</v>
      </c>
      <c r="F12" s="46" t="s">
        <v>56</v>
      </c>
      <c r="G12" s="46" t="s">
        <v>56</v>
      </c>
      <c r="H12" s="46" t="s">
        <v>56</v>
      </c>
      <c r="I12" s="46" t="s">
        <v>56</v>
      </c>
      <c r="J12" s="46" t="s">
        <v>56</v>
      </c>
      <c r="K12" s="46" t="s">
        <v>56</v>
      </c>
      <c r="L12" s="46" t="s">
        <v>56</v>
      </c>
      <c r="M12" s="46" t="s">
        <v>56</v>
      </c>
      <c r="N12" s="46" t="s">
        <v>56</v>
      </c>
      <c r="O12" s="45" t="s">
        <v>56</v>
      </c>
      <c r="P12" s="47" t="s">
        <v>56</v>
      </c>
    </row>
    <row r="13" spans="1:16" ht="28.5" customHeight="1">
      <c r="A13" s="257"/>
      <c r="B13" s="44" t="s">
        <v>26</v>
      </c>
      <c r="C13" s="46">
        <v>207</v>
      </c>
      <c r="D13" s="46">
        <v>211</v>
      </c>
      <c r="E13" s="46">
        <v>180</v>
      </c>
      <c r="F13" s="46">
        <v>192</v>
      </c>
      <c r="G13" s="46">
        <v>173</v>
      </c>
      <c r="H13" s="46">
        <v>166</v>
      </c>
      <c r="I13" s="46">
        <v>172</v>
      </c>
      <c r="J13" s="46">
        <v>197</v>
      </c>
      <c r="K13" s="46">
        <v>196</v>
      </c>
      <c r="L13" s="46">
        <v>229</v>
      </c>
      <c r="M13" s="46">
        <v>218</v>
      </c>
      <c r="N13" s="46">
        <v>241</v>
      </c>
      <c r="O13" s="45">
        <v>280</v>
      </c>
      <c r="P13" s="47">
        <f t="shared" si="1"/>
        <v>2455</v>
      </c>
    </row>
    <row r="14" spans="1:16" ht="30" customHeight="1">
      <c r="A14" s="257"/>
      <c r="B14" s="44" t="s">
        <v>27</v>
      </c>
      <c r="C14" s="46">
        <v>2</v>
      </c>
      <c r="D14" s="46">
        <v>0</v>
      </c>
      <c r="E14" s="46">
        <v>0</v>
      </c>
      <c r="F14" s="46">
        <v>2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1</v>
      </c>
      <c r="N14" s="46">
        <v>0</v>
      </c>
      <c r="O14" s="45">
        <v>0</v>
      </c>
      <c r="P14" s="48">
        <f t="shared" si="1"/>
        <v>3</v>
      </c>
    </row>
    <row r="15" spans="1:16" ht="30" customHeight="1">
      <c r="A15" s="257"/>
      <c r="B15" s="44" t="s">
        <v>28</v>
      </c>
      <c r="C15" s="46">
        <v>0</v>
      </c>
      <c r="D15" s="46">
        <v>0</v>
      </c>
      <c r="E15" s="46">
        <v>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1</v>
      </c>
      <c r="M15" s="46">
        <v>0</v>
      </c>
      <c r="N15" s="46">
        <v>0</v>
      </c>
      <c r="O15" s="45">
        <v>0</v>
      </c>
      <c r="P15" s="48">
        <f t="shared" si="1"/>
        <v>2</v>
      </c>
    </row>
    <row r="16" spans="1:16" ht="30" customHeight="1">
      <c r="A16" s="257"/>
      <c r="B16" s="44" t="s">
        <v>29</v>
      </c>
      <c r="C16" s="46">
        <v>19</v>
      </c>
      <c r="D16" s="46">
        <v>3</v>
      </c>
      <c r="E16" s="46">
        <v>4</v>
      </c>
      <c r="F16" s="46">
        <v>11</v>
      </c>
      <c r="G16" s="46">
        <v>11</v>
      </c>
      <c r="H16" s="46">
        <v>1</v>
      </c>
      <c r="I16" s="46">
        <v>2</v>
      </c>
      <c r="J16" s="46">
        <v>3</v>
      </c>
      <c r="K16" s="46">
        <v>2</v>
      </c>
      <c r="L16" s="46">
        <v>6</v>
      </c>
      <c r="M16" s="46">
        <v>32</v>
      </c>
      <c r="N16" s="46">
        <v>26</v>
      </c>
      <c r="O16" s="45">
        <v>4</v>
      </c>
      <c r="P16" s="48">
        <f t="shared" si="1"/>
        <v>105</v>
      </c>
    </row>
    <row r="17" spans="1:16" ht="30" customHeight="1">
      <c r="A17" s="257"/>
      <c r="B17" s="44" t="s">
        <v>30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5">
        <v>0</v>
      </c>
      <c r="P17" s="48">
        <f t="shared" si="1"/>
        <v>0</v>
      </c>
    </row>
    <row r="18" spans="1:16" ht="30" customHeight="1">
      <c r="A18" s="257"/>
      <c r="B18" s="49" t="s">
        <v>31</v>
      </c>
      <c r="C18" s="51">
        <v>14</v>
      </c>
      <c r="D18" s="51">
        <v>1</v>
      </c>
      <c r="E18" s="51">
        <v>0</v>
      </c>
      <c r="F18" s="51">
        <v>0</v>
      </c>
      <c r="G18" s="51">
        <v>0</v>
      </c>
      <c r="H18" s="51">
        <v>14</v>
      </c>
      <c r="I18" s="51">
        <v>7</v>
      </c>
      <c r="J18" s="51">
        <v>22</v>
      </c>
      <c r="K18" s="51">
        <v>10</v>
      </c>
      <c r="L18" s="51">
        <v>10</v>
      </c>
      <c r="M18" s="51">
        <v>24</v>
      </c>
      <c r="N18" s="51">
        <v>12</v>
      </c>
      <c r="O18" s="50">
        <v>2</v>
      </c>
      <c r="P18" s="52">
        <f t="shared" si="1"/>
        <v>102</v>
      </c>
    </row>
    <row r="19" spans="1:16" ht="30" customHeight="1">
      <c r="A19" s="257"/>
      <c r="B19" s="53" t="s">
        <v>32</v>
      </c>
      <c r="C19" s="46">
        <v>9</v>
      </c>
      <c r="D19" s="46">
        <v>0</v>
      </c>
      <c r="E19" s="46">
        <v>1</v>
      </c>
      <c r="F19" s="46">
        <v>2</v>
      </c>
      <c r="G19" s="46">
        <v>1</v>
      </c>
      <c r="H19" s="46">
        <v>0</v>
      </c>
      <c r="I19" s="46">
        <v>2</v>
      </c>
      <c r="J19" s="46">
        <v>1</v>
      </c>
      <c r="K19" s="46">
        <v>1</v>
      </c>
      <c r="L19" s="46">
        <v>2</v>
      </c>
      <c r="M19" s="46">
        <v>0</v>
      </c>
      <c r="N19" s="46">
        <v>1</v>
      </c>
      <c r="O19" s="45">
        <v>2</v>
      </c>
      <c r="P19" s="54">
        <f t="shared" si="1"/>
        <v>13</v>
      </c>
    </row>
    <row r="20" spans="1:16" ht="30" customHeight="1" thickBot="1">
      <c r="A20" s="258"/>
      <c r="B20" s="149" t="s">
        <v>57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1</v>
      </c>
      <c r="N20" s="102">
        <v>0</v>
      </c>
      <c r="O20" s="56">
        <v>0</v>
      </c>
      <c r="P20" s="52">
        <f t="shared" si="1"/>
        <v>1</v>
      </c>
    </row>
    <row r="21" spans="1:16" ht="45" customHeight="1">
      <c r="A21" s="256" t="s">
        <v>34</v>
      </c>
      <c r="B21" s="123" t="s">
        <v>35</v>
      </c>
      <c r="C21" s="126">
        <v>93</v>
      </c>
      <c r="D21" s="126">
        <v>80</v>
      </c>
      <c r="E21" s="126">
        <v>78</v>
      </c>
      <c r="F21" s="126">
        <v>144</v>
      </c>
      <c r="G21" s="126">
        <v>152</v>
      </c>
      <c r="H21" s="126">
        <v>195</v>
      </c>
      <c r="I21" s="126">
        <v>239</v>
      </c>
      <c r="J21" s="126">
        <v>270</v>
      </c>
      <c r="K21" s="126">
        <v>244</v>
      </c>
      <c r="L21" s="126">
        <v>200</v>
      </c>
      <c r="M21" s="126">
        <v>167</v>
      </c>
      <c r="N21" s="126">
        <v>191</v>
      </c>
      <c r="O21" s="124">
        <v>144</v>
      </c>
      <c r="P21" s="127">
        <f t="shared" si="1"/>
        <v>2104</v>
      </c>
    </row>
    <row r="22" spans="1:17" ht="18" customHeight="1">
      <c r="A22" s="257"/>
      <c r="B22" s="146" t="s">
        <v>19</v>
      </c>
      <c r="C22" s="131">
        <v>60</v>
      </c>
      <c r="D22" s="131">
        <v>55</v>
      </c>
      <c r="E22" s="131">
        <v>50</v>
      </c>
      <c r="F22" s="131">
        <v>96</v>
      </c>
      <c r="G22" s="131">
        <v>102</v>
      </c>
      <c r="H22" s="131">
        <v>109</v>
      </c>
      <c r="I22" s="131">
        <v>125</v>
      </c>
      <c r="J22" s="131">
        <v>106</v>
      </c>
      <c r="K22" s="131">
        <v>136</v>
      </c>
      <c r="L22" s="131">
        <v>113</v>
      </c>
      <c r="M22" s="131">
        <v>109</v>
      </c>
      <c r="N22" s="131">
        <v>133</v>
      </c>
      <c r="O22" s="129">
        <v>90</v>
      </c>
      <c r="P22" s="147">
        <f t="shared" si="1"/>
        <v>1224</v>
      </c>
      <c r="Q22" s="148"/>
    </row>
    <row r="23" spans="1:17" ht="30.75" customHeight="1">
      <c r="A23" s="257"/>
      <c r="B23" s="150" t="s">
        <v>58</v>
      </c>
      <c r="C23" s="110">
        <v>51</v>
      </c>
      <c r="D23" s="110">
        <v>45</v>
      </c>
      <c r="E23" s="110">
        <v>33</v>
      </c>
      <c r="F23" s="110">
        <v>53</v>
      </c>
      <c r="G23" s="110">
        <v>72</v>
      </c>
      <c r="H23" s="110">
        <v>54</v>
      </c>
      <c r="I23" s="110">
        <v>57</v>
      </c>
      <c r="J23" s="110">
        <v>105</v>
      </c>
      <c r="K23" s="110">
        <v>69</v>
      </c>
      <c r="L23" s="110">
        <v>86</v>
      </c>
      <c r="M23" s="110">
        <v>72</v>
      </c>
      <c r="N23" s="110">
        <v>102</v>
      </c>
      <c r="O23" s="108">
        <v>53</v>
      </c>
      <c r="P23" s="48">
        <f t="shared" si="1"/>
        <v>801</v>
      </c>
      <c r="Q23" s="148"/>
    </row>
    <row r="24" spans="1:16" ht="30.75" customHeight="1">
      <c r="A24" s="257"/>
      <c r="B24" s="53" t="s">
        <v>37</v>
      </c>
      <c r="C24" s="46">
        <v>40</v>
      </c>
      <c r="D24" s="46">
        <v>45</v>
      </c>
      <c r="E24" s="46">
        <v>28</v>
      </c>
      <c r="F24" s="46">
        <v>52</v>
      </c>
      <c r="G24" s="46">
        <v>57</v>
      </c>
      <c r="H24" s="46">
        <v>43</v>
      </c>
      <c r="I24" s="46">
        <v>47</v>
      </c>
      <c r="J24" s="46">
        <v>50</v>
      </c>
      <c r="K24" s="46">
        <v>60</v>
      </c>
      <c r="L24" s="46">
        <v>70</v>
      </c>
      <c r="M24" s="46">
        <v>59</v>
      </c>
      <c r="N24" s="46">
        <v>87</v>
      </c>
      <c r="O24" s="45">
        <v>45</v>
      </c>
      <c r="P24" s="48">
        <f t="shared" si="1"/>
        <v>643</v>
      </c>
    </row>
    <row r="25" spans="1:16" ht="30.75" customHeight="1">
      <c r="A25" s="257"/>
      <c r="B25" s="53" t="s">
        <v>60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5">
        <v>0</v>
      </c>
      <c r="P25" s="48">
        <f t="shared" si="1"/>
        <v>0</v>
      </c>
    </row>
    <row r="26" spans="1:16" ht="30" customHeight="1">
      <c r="A26" s="257"/>
      <c r="B26" s="53" t="s">
        <v>39</v>
      </c>
      <c r="C26" s="46">
        <v>1</v>
      </c>
      <c r="D26" s="46">
        <v>0</v>
      </c>
      <c r="E26" s="46">
        <v>4</v>
      </c>
      <c r="F26" s="46">
        <v>0</v>
      </c>
      <c r="G26" s="46">
        <v>11</v>
      </c>
      <c r="H26" s="46">
        <v>1</v>
      </c>
      <c r="I26" s="46">
        <v>0</v>
      </c>
      <c r="J26" s="46">
        <v>1</v>
      </c>
      <c r="K26" s="46">
        <v>0</v>
      </c>
      <c r="L26" s="46">
        <v>1</v>
      </c>
      <c r="M26" s="46">
        <v>2</v>
      </c>
      <c r="N26" s="46">
        <v>1</v>
      </c>
      <c r="O26" s="45">
        <v>0</v>
      </c>
      <c r="P26" s="48">
        <f t="shared" si="1"/>
        <v>21</v>
      </c>
    </row>
    <row r="27" spans="1:16" ht="30" customHeight="1">
      <c r="A27" s="257"/>
      <c r="B27" s="53" t="s">
        <v>40</v>
      </c>
      <c r="C27" s="46">
        <v>0</v>
      </c>
      <c r="D27" s="46">
        <v>0</v>
      </c>
      <c r="E27" s="46">
        <v>0</v>
      </c>
      <c r="F27" s="46">
        <v>0</v>
      </c>
      <c r="G27" s="46">
        <v>2</v>
      </c>
      <c r="H27" s="46">
        <v>0</v>
      </c>
      <c r="I27" s="46">
        <v>0</v>
      </c>
      <c r="J27" s="46">
        <v>52</v>
      </c>
      <c r="K27" s="46">
        <v>1</v>
      </c>
      <c r="L27" s="46">
        <v>4</v>
      </c>
      <c r="M27" s="46">
        <v>0</v>
      </c>
      <c r="N27" s="46">
        <v>2</v>
      </c>
      <c r="O27" s="45">
        <v>2</v>
      </c>
      <c r="P27" s="48">
        <f t="shared" si="1"/>
        <v>63</v>
      </c>
    </row>
    <row r="28" spans="1:16" ht="30" customHeight="1">
      <c r="A28" s="257"/>
      <c r="B28" s="53" t="s">
        <v>61</v>
      </c>
      <c r="C28" s="46">
        <v>7</v>
      </c>
      <c r="D28" s="46">
        <v>0</v>
      </c>
      <c r="E28" s="46">
        <v>0</v>
      </c>
      <c r="F28" s="46">
        <v>0</v>
      </c>
      <c r="G28" s="46">
        <v>1</v>
      </c>
      <c r="H28" s="46">
        <v>8</v>
      </c>
      <c r="I28" s="46">
        <v>7</v>
      </c>
      <c r="J28" s="46">
        <v>2</v>
      </c>
      <c r="K28" s="46">
        <v>6</v>
      </c>
      <c r="L28" s="46">
        <v>6</v>
      </c>
      <c r="M28" s="46">
        <v>9</v>
      </c>
      <c r="N28" s="46">
        <v>8</v>
      </c>
      <c r="O28" s="45">
        <v>6</v>
      </c>
      <c r="P28" s="48">
        <f t="shared" si="1"/>
        <v>53</v>
      </c>
    </row>
    <row r="29" spans="1:16" ht="33" customHeight="1">
      <c r="A29" s="257"/>
      <c r="B29" s="44" t="s">
        <v>42</v>
      </c>
      <c r="C29" s="45">
        <v>3</v>
      </c>
      <c r="D29" s="46">
        <v>0</v>
      </c>
      <c r="E29" s="46">
        <v>0</v>
      </c>
      <c r="F29" s="46">
        <v>1</v>
      </c>
      <c r="G29" s="46">
        <v>1</v>
      </c>
      <c r="H29" s="46">
        <v>2</v>
      </c>
      <c r="I29" s="46">
        <v>3</v>
      </c>
      <c r="J29" s="46">
        <v>0</v>
      </c>
      <c r="K29" s="46">
        <v>2</v>
      </c>
      <c r="L29" s="46">
        <v>5</v>
      </c>
      <c r="M29" s="46">
        <v>2</v>
      </c>
      <c r="N29" s="46">
        <v>4</v>
      </c>
      <c r="O29" s="45">
        <v>0</v>
      </c>
      <c r="P29" s="65">
        <f t="shared" si="1"/>
        <v>20</v>
      </c>
    </row>
    <row r="30" spans="1:16" ht="33" customHeight="1">
      <c r="A30" s="257"/>
      <c r="B30" s="44" t="s">
        <v>43</v>
      </c>
      <c r="C30" s="45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5">
        <v>0</v>
      </c>
      <c r="P30" s="65">
        <f t="shared" si="1"/>
        <v>0</v>
      </c>
    </row>
    <row r="31" spans="1:16" ht="30" customHeight="1">
      <c r="A31" s="257"/>
      <c r="B31" s="53" t="s">
        <v>44</v>
      </c>
      <c r="C31" s="46">
        <v>0</v>
      </c>
      <c r="D31" s="46">
        <v>0</v>
      </c>
      <c r="E31" s="46">
        <v>0</v>
      </c>
      <c r="F31" s="46">
        <v>0</v>
      </c>
      <c r="G31" s="46">
        <v>4</v>
      </c>
      <c r="H31" s="46">
        <v>13</v>
      </c>
      <c r="I31" s="46">
        <v>12</v>
      </c>
      <c r="J31" s="46">
        <v>17</v>
      </c>
      <c r="K31" s="46">
        <v>16</v>
      </c>
      <c r="L31" s="46">
        <v>16</v>
      </c>
      <c r="M31" s="46">
        <v>9</v>
      </c>
      <c r="N31" s="46">
        <v>8</v>
      </c>
      <c r="O31" s="45">
        <v>1</v>
      </c>
      <c r="P31" s="48">
        <f t="shared" si="1"/>
        <v>96</v>
      </c>
    </row>
    <row r="32" spans="1:16" ht="30" customHeight="1">
      <c r="A32" s="257"/>
      <c r="B32" s="151" t="s">
        <v>45</v>
      </c>
      <c r="C32" s="152">
        <v>2</v>
      </c>
      <c r="D32" s="152">
        <v>0</v>
      </c>
      <c r="E32" s="152">
        <v>3</v>
      </c>
      <c r="F32" s="152">
        <v>9</v>
      </c>
      <c r="G32" s="152">
        <v>34</v>
      </c>
      <c r="H32" s="152">
        <v>30</v>
      </c>
      <c r="I32" s="152">
        <v>29</v>
      </c>
      <c r="J32" s="152">
        <v>26</v>
      </c>
      <c r="K32" s="152">
        <v>29</v>
      </c>
      <c r="L32" s="152">
        <v>16</v>
      </c>
      <c r="M32" s="152">
        <v>6</v>
      </c>
      <c r="N32" s="152">
        <v>17</v>
      </c>
      <c r="O32" s="153">
        <v>1</v>
      </c>
      <c r="P32" s="154">
        <f t="shared" si="1"/>
        <v>200</v>
      </c>
    </row>
    <row r="33" spans="1:16" ht="16.5" customHeight="1">
      <c r="A33" s="257"/>
      <c r="B33" s="155" t="s">
        <v>70</v>
      </c>
      <c r="C33" s="51">
        <v>2</v>
      </c>
      <c r="D33" s="51">
        <v>0</v>
      </c>
      <c r="E33" s="51">
        <v>2</v>
      </c>
      <c r="F33" s="51">
        <v>9</v>
      </c>
      <c r="G33" s="51">
        <v>26</v>
      </c>
      <c r="H33" s="51">
        <v>24</v>
      </c>
      <c r="I33" s="51">
        <v>15</v>
      </c>
      <c r="J33" s="51">
        <v>20</v>
      </c>
      <c r="K33" s="51">
        <v>23</v>
      </c>
      <c r="L33" s="51">
        <v>9</v>
      </c>
      <c r="M33" s="51">
        <v>2</v>
      </c>
      <c r="N33" s="51">
        <v>13</v>
      </c>
      <c r="O33" s="50">
        <v>1</v>
      </c>
      <c r="P33" s="101">
        <f>D33+E33+F33+G33+H33+I33+J33+K33+L33+M33+N33+O33</f>
        <v>144</v>
      </c>
    </row>
    <row r="34" spans="1:16" ht="30" customHeight="1">
      <c r="A34" s="257"/>
      <c r="B34" s="151" t="s">
        <v>71</v>
      </c>
      <c r="C34" s="152">
        <v>0</v>
      </c>
      <c r="D34" s="152">
        <v>0</v>
      </c>
      <c r="E34" s="152">
        <v>0</v>
      </c>
      <c r="F34" s="152">
        <v>0</v>
      </c>
      <c r="G34" s="152">
        <v>0</v>
      </c>
      <c r="H34" s="152">
        <v>0</v>
      </c>
      <c r="I34" s="152">
        <v>1</v>
      </c>
      <c r="J34" s="152">
        <v>0</v>
      </c>
      <c r="K34" s="152">
        <v>1</v>
      </c>
      <c r="L34" s="152">
        <v>0</v>
      </c>
      <c r="M34" s="152">
        <v>0</v>
      </c>
      <c r="N34" s="152">
        <v>0</v>
      </c>
      <c r="O34" s="153">
        <v>0</v>
      </c>
      <c r="P34" s="156">
        <f t="shared" si="1"/>
        <v>2</v>
      </c>
    </row>
    <row r="35" spans="1:16" ht="15" customHeight="1">
      <c r="A35" s="257"/>
      <c r="B35" s="155" t="s">
        <v>70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1</v>
      </c>
      <c r="J35" s="51">
        <v>0</v>
      </c>
      <c r="K35" s="51">
        <v>1</v>
      </c>
      <c r="L35" s="51">
        <v>0</v>
      </c>
      <c r="M35" s="51">
        <v>0</v>
      </c>
      <c r="N35" s="51">
        <v>0</v>
      </c>
      <c r="O35" s="50">
        <v>0</v>
      </c>
      <c r="P35" s="101">
        <f t="shared" si="1"/>
        <v>2</v>
      </c>
    </row>
    <row r="36" spans="1:16" ht="30" customHeight="1">
      <c r="A36" s="257"/>
      <c r="B36" s="151" t="s">
        <v>72</v>
      </c>
      <c r="C36" s="157">
        <v>0</v>
      </c>
      <c r="D36" s="157">
        <v>0</v>
      </c>
      <c r="E36" s="157">
        <v>0</v>
      </c>
      <c r="F36" s="157">
        <v>17</v>
      </c>
      <c r="G36" s="157">
        <v>1</v>
      </c>
      <c r="H36" s="157">
        <v>2</v>
      </c>
      <c r="I36" s="157">
        <v>2</v>
      </c>
      <c r="J36" s="157">
        <v>3</v>
      </c>
      <c r="K36" s="157">
        <v>2</v>
      </c>
      <c r="L36" s="157">
        <v>3</v>
      </c>
      <c r="M36" s="157">
        <v>2</v>
      </c>
      <c r="N36" s="157">
        <v>1</v>
      </c>
      <c r="O36" s="158">
        <v>0</v>
      </c>
      <c r="P36" s="156">
        <f t="shared" si="1"/>
        <v>33</v>
      </c>
    </row>
    <row r="37" spans="1:16" ht="15" customHeight="1">
      <c r="A37" s="257"/>
      <c r="B37" s="155" t="s">
        <v>70</v>
      </c>
      <c r="C37" s="51">
        <v>0</v>
      </c>
      <c r="D37" s="51">
        <v>0</v>
      </c>
      <c r="E37" s="51">
        <v>0</v>
      </c>
      <c r="F37" s="51">
        <v>11</v>
      </c>
      <c r="G37" s="51">
        <v>1</v>
      </c>
      <c r="H37" s="51">
        <v>0</v>
      </c>
      <c r="I37" s="51">
        <v>0</v>
      </c>
      <c r="J37" s="51">
        <v>3</v>
      </c>
      <c r="K37" s="51">
        <v>1</v>
      </c>
      <c r="L37" s="51">
        <v>1</v>
      </c>
      <c r="M37" s="51">
        <v>1</v>
      </c>
      <c r="N37" s="51">
        <v>1</v>
      </c>
      <c r="O37" s="50">
        <v>0</v>
      </c>
      <c r="P37" s="101">
        <f t="shared" si="1"/>
        <v>19</v>
      </c>
    </row>
    <row r="38" spans="1:16" ht="33" customHeight="1">
      <c r="A38" s="257"/>
      <c r="B38" s="159" t="s">
        <v>48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</v>
      </c>
      <c r="J38" s="46">
        <v>1</v>
      </c>
      <c r="K38" s="46">
        <v>0</v>
      </c>
      <c r="L38" s="46">
        <v>0</v>
      </c>
      <c r="M38" s="46">
        <v>0</v>
      </c>
      <c r="N38" s="46">
        <v>0</v>
      </c>
      <c r="O38" s="46">
        <v>11</v>
      </c>
      <c r="P38" s="101">
        <f t="shared" si="1"/>
        <v>18</v>
      </c>
    </row>
    <row r="39" spans="1:16" ht="33" customHeight="1">
      <c r="A39" s="257"/>
      <c r="B39" s="159" t="s">
        <v>49</v>
      </c>
      <c r="C39" s="46">
        <v>0</v>
      </c>
      <c r="D39" s="46">
        <v>0</v>
      </c>
      <c r="E39" s="46">
        <v>1</v>
      </c>
      <c r="F39" s="46">
        <v>15</v>
      </c>
      <c r="G39" s="46">
        <v>17</v>
      </c>
      <c r="H39" s="46">
        <v>26</v>
      </c>
      <c r="I39" s="46">
        <v>48</v>
      </c>
      <c r="J39" s="46">
        <v>22</v>
      </c>
      <c r="K39" s="46">
        <v>64</v>
      </c>
      <c r="L39" s="46">
        <v>31</v>
      </c>
      <c r="M39" s="46">
        <v>41</v>
      </c>
      <c r="N39" s="46">
        <v>19</v>
      </c>
      <c r="O39" s="46">
        <v>31</v>
      </c>
      <c r="P39" s="101">
        <f t="shared" si="1"/>
        <v>315</v>
      </c>
    </row>
    <row r="40" spans="1:16" ht="29.25" customHeight="1">
      <c r="A40" s="257"/>
      <c r="B40" s="53" t="s">
        <v>50</v>
      </c>
      <c r="C40" s="46">
        <v>31</v>
      </c>
      <c r="D40" s="46">
        <v>29</v>
      </c>
      <c r="E40" s="46">
        <v>29</v>
      </c>
      <c r="F40" s="46">
        <v>29</v>
      </c>
      <c r="G40" s="46">
        <v>9</v>
      </c>
      <c r="H40" s="46">
        <v>38</v>
      </c>
      <c r="I40" s="46">
        <v>52</v>
      </c>
      <c r="J40" s="46">
        <v>20</v>
      </c>
      <c r="K40" s="46">
        <v>42</v>
      </c>
      <c r="L40" s="46">
        <v>29</v>
      </c>
      <c r="M40" s="46">
        <v>28</v>
      </c>
      <c r="N40" s="46">
        <v>31</v>
      </c>
      <c r="O40" s="45">
        <v>32</v>
      </c>
      <c r="P40" s="101">
        <f t="shared" si="1"/>
        <v>368</v>
      </c>
    </row>
    <row r="41" spans="1:16" ht="29.25" customHeight="1">
      <c r="A41" s="257"/>
      <c r="B41" s="160" t="s">
        <v>66</v>
      </c>
      <c r="C41" s="51">
        <v>1</v>
      </c>
      <c r="D41" s="51">
        <v>1</v>
      </c>
      <c r="E41" s="51">
        <v>5</v>
      </c>
      <c r="F41" s="51">
        <v>10</v>
      </c>
      <c r="G41" s="51">
        <v>12</v>
      </c>
      <c r="H41" s="51">
        <v>25</v>
      </c>
      <c r="I41" s="51">
        <v>18</v>
      </c>
      <c r="J41" s="51">
        <v>10</v>
      </c>
      <c r="K41" s="51">
        <v>11</v>
      </c>
      <c r="L41" s="51">
        <v>13</v>
      </c>
      <c r="M41" s="51">
        <v>5</v>
      </c>
      <c r="N41" s="51">
        <v>10</v>
      </c>
      <c r="O41" s="50">
        <v>10</v>
      </c>
      <c r="P41" s="101">
        <f t="shared" si="1"/>
        <v>130</v>
      </c>
    </row>
    <row r="42" spans="1:16" ht="29.25" customHeight="1">
      <c r="A42" s="257"/>
      <c r="B42" s="160" t="s">
        <v>52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0">
        <v>0</v>
      </c>
      <c r="P42" s="101">
        <f t="shared" si="1"/>
        <v>0</v>
      </c>
    </row>
    <row r="43" spans="1:16" ht="30" customHeight="1">
      <c r="A43" s="257"/>
      <c r="B43" s="160" t="s">
        <v>67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0">
        <v>0</v>
      </c>
      <c r="P43" s="101">
        <f t="shared" si="1"/>
        <v>0</v>
      </c>
    </row>
    <row r="44" spans="1:16" ht="30" customHeight="1">
      <c r="A44" s="257"/>
      <c r="B44" s="160" t="s">
        <v>53</v>
      </c>
      <c r="C44" s="51">
        <v>2</v>
      </c>
      <c r="D44" s="51">
        <v>0</v>
      </c>
      <c r="E44" s="51">
        <v>2</v>
      </c>
      <c r="F44" s="51">
        <v>2</v>
      </c>
      <c r="G44" s="51">
        <v>0</v>
      </c>
      <c r="H44" s="51">
        <v>0</v>
      </c>
      <c r="I44" s="51">
        <v>2</v>
      </c>
      <c r="J44" s="51">
        <v>0</v>
      </c>
      <c r="K44" s="51">
        <v>1</v>
      </c>
      <c r="L44" s="51">
        <v>0</v>
      </c>
      <c r="M44" s="51">
        <v>0</v>
      </c>
      <c r="N44" s="51">
        <v>0</v>
      </c>
      <c r="O44" s="50">
        <v>1</v>
      </c>
      <c r="P44" s="101">
        <f t="shared" si="1"/>
        <v>8</v>
      </c>
    </row>
    <row r="45" spans="1:16" ht="30" customHeight="1">
      <c r="A45" s="257"/>
      <c r="B45" s="160" t="s">
        <v>73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1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0">
        <v>0</v>
      </c>
      <c r="P45" s="101">
        <f t="shared" si="1"/>
        <v>1</v>
      </c>
    </row>
    <row r="46" spans="1:16" ht="30" customHeight="1" thickBot="1">
      <c r="A46" s="258"/>
      <c r="B46" s="76" t="s">
        <v>54</v>
      </c>
      <c r="C46" s="102">
        <v>6</v>
      </c>
      <c r="D46" s="102">
        <v>5</v>
      </c>
      <c r="E46" s="102">
        <v>5</v>
      </c>
      <c r="F46" s="102">
        <v>9</v>
      </c>
      <c r="G46" s="102">
        <v>3</v>
      </c>
      <c r="H46" s="102">
        <v>7</v>
      </c>
      <c r="I46" s="102">
        <v>11</v>
      </c>
      <c r="J46" s="102">
        <v>3</v>
      </c>
      <c r="K46" s="102">
        <v>7</v>
      </c>
      <c r="L46" s="102">
        <v>6</v>
      </c>
      <c r="M46" s="102">
        <v>4</v>
      </c>
      <c r="N46" s="102">
        <v>3</v>
      </c>
      <c r="O46" s="103">
        <v>5</v>
      </c>
      <c r="P46" s="104">
        <f t="shared" si="1"/>
        <v>68</v>
      </c>
    </row>
    <row r="47" spans="1:16" ht="21" customHeight="1">
      <c r="A47" s="116"/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1:16" ht="21" customHeight="1">
      <c r="A48" s="116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49" spans="1:16" ht="21" customHeight="1">
      <c r="A49" s="116"/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</row>
    <row r="50" spans="1:16" ht="21" customHeight="1">
      <c r="A50" s="116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</row>
    <row r="51" spans="1:16" ht="21" customHeight="1">
      <c r="A51" s="116"/>
      <c r="B51" s="81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</row>
    <row r="52" spans="1:16" ht="21" customHeight="1">
      <c r="A52" s="116"/>
      <c r="B52" s="81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</row>
    <row r="53" spans="1:16" ht="21" customHeight="1">
      <c r="A53" s="116"/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</row>
    <row r="54" spans="1:16" ht="21" customHeight="1">
      <c r="A54" s="116"/>
      <c r="B54" s="81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</row>
    <row r="55" spans="1:16" ht="21" customHeight="1">
      <c r="A55" s="116"/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</row>
    <row r="56" spans="1:16" ht="21" customHeight="1">
      <c r="A56" s="116"/>
      <c r="B56" s="81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</row>
    <row r="57" spans="1:16" ht="21" customHeight="1">
      <c r="A57" s="116"/>
      <c r="B57" s="81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</row>
    <row r="58" spans="1:16" ht="21" customHeight="1">
      <c r="A58" s="116"/>
      <c r="B58" s="81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</row>
    <row r="59" spans="1:16" ht="21" customHeight="1">
      <c r="A59" s="116"/>
      <c r="B59" s="81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</row>
    <row r="60" spans="1:16" ht="21" customHeight="1">
      <c r="A60" s="116"/>
      <c r="B60" s="81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</row>
    <row r="61" spans="1:16" ht="21" customHeight="1">
      <c r="A61" s="116"/>
      <c r="B61" s="81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</row>
  </sheetData>
  <sheetProtection/>
  <mergeCells count="4">
    <mergeCell ref="A1:P1"/>
    <mergeCell ref="A3:A9"/>
    <mergeCell ref="A10:A20"/>
    <mergeCell ref="A21:A46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="75" zoomScaleNormal="75" zoomScalePageLayoutView="0" workbookViewId="0" topLeftCell="A1">
      <selection activeCell="O42" sqref="O42"/>
    </sheetView>
  </sheetViews>
  <sheetFormatPr defaultColWidth="9.00390625" defaultRowHeight="12.75"/>
  <cols>
    <col min="1" max="3" width="3.00390625" style="117" customWidth="1"/>
    <col min="4" max="4" width="36.875" style="0" customWidth="1"/>
    <col min="5" max="8" width="8.75390625" style="0" bestFit="1" customWidth="1"/>
    <col min="9" max="18" width="8.75390625" style="0" customWidth="1"/>
  </cols>
  <sheetData>
    <row r="1" spans="1:18" ht="40.5" customHeight="1" thickBot="1">
      <c r="A1" s="193" t="s">
        <v>74</v>
      </c>
      <c r="B1" s="193"/>
      <c r="C1" s="193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18" ht="28.5" customHeight="1" thickBot="1">
      <c r="A2" s="161" t="s">
        <v>1</v>
      </c>
      <c r="B2" s="276" t="s">
        <v>2</v>
      </c>
      <c r="C2" s="277"/>
      <c r="D2" s="278"/>
      <c r="E2" s="162" t="s">
        <v>3</v>
      </c>
      <c r="F2" s="120" t="s">
        <v>4</v>
      </c>
      <c r="G2" s="120" t="s">
        <v>5</v>
      </c>
      <c r="H2" s="120" t="s">
        <v>6</v>
      </c>
      <c r="I2" s="120" t="s">
        <v>7</v>
      </c>
      <c r="J2" s="120" t="s">
        <v>8</v>
      </c>
      <c r="K2" s="120" t="s">
        <v>9</v>
      </c>
      <c r="L2" s="120" t="s">
        <v>10</v>
      </c>
      <c r="M2" s="120" t="s">
        <v>11</v>
      </c>
      <c r="N2" s="120" t="s">
        <v>12</v>
      </c>
      <c r="O2" s="120" t="s">
        <v>13</v>
      </c>
      <c r="P2" s="120" t="s">
        <v>14</v>
      </c>
      <c r="Q2" s="121" t="s">
        <v>15</v>
      </c>
      <c r="R2" s="86" t="s">
        <v>16</v>
      </c>
    </row>
    <row r="3" spans="1:20" ht="28.5" customHeight="1">
      <c r="A3" s="261" t="s">
        <v>17</v>
      </c>
      <c r="B3" s="270" t="s">
        <v>18</v>
      </c>
      <c r="C3" s="271"/>
      <c r="D3" s="272"/>
      <c r="E3" s="163">
        <v>2413</v>
      </c>
      <c r="F3" s="164">
        <v>2651</v>
      </c>
      <c r="G3" s="165">
        <v>2752</v>
      </c>
      <c r="H3" s="165">
        <v>2755</v>
      </c>
      <c r="I3" s="165">
        <v>2592</v>
      </c>
      <c r="J3" s="165">
        <v>2504</v>
      </c>
      <c r="K3" s="165">
        <v>2379</v>
      </c>
      <c r="L3" s="165">
        <v>2330</v>
      </c>
      <c r="M3" s="165">
        <v>2221</v>
      </c>
      <c r="N3" s="165">
        <v>2240</v>
      </c>
      <c r="O3" s="165">
        <v>2266</v>
      </c>
      <c r="P3" s="165">
        <v>2262</v>
      </c>
      <c r="Q3" s="166">
        <v>2456</v>
      </c>
      <c r="R3" s="167"/>
      <c r="T3" s="168"/>
    </row>
    <row r="4" spans="1:18" ht="17.25" customHeight="1">
      <c r="A4" s="262"/>
      <c r="B4" s="273" t="s">
        <v>19</v>
      </c>
      <c r="C4" s="274"/>
      <c r="D4" s="275"/>
      <c r="E4" s="170">
        <v>1351</v>
      </c>
      <c r="F4" s="171">
        <v>1440</v>
      </c>
      <c r="G4" s="172">
        <v>1482</v>
      </c>
      <c r="H4" s="172">
        <v>1465</v>
      </c>
      <c r="I4" s="172">
        <v>1402</v>
      </c>
      <c r="J4" s="172">
        <v>1385</v>
      </c>
      <c r="K4" s="172">
        <v>1375</v>
      </c>
      <c r="L4" s="172">
        <v>1413</v>
      </c>
      <c r="M4" s="172">
        <v>1393</v>
      </c>
      <c r="N4" s="172">
        <v>1402</v>
      </c>
      <c r="O4" s="172">
        <v>1402</v>
      </c>
      <c r="P4" s="172">
        <v>1357</v>
      </c>
      <c r="Q4" s="173">
        <v>1375</v>
      </c>
      <c r="R4" s="174"/>
    </row>
    <row r="5" spans="1:18" ht="12" customHeight="1">
      <c r="A5" s="262"/>
      <c r="B5" s="279" t="s">
        <v>20</v>
      </c>
      <c r="C5" s="280"/>
      <c r="D5" s="281"/>
      <c r="E5" s="175">
        <v>-150</v>
      </c>
      <c r="F5" s="175">
        <f>F3-E3</f>
        <v>238</v>
      </c>
      <c r="G5" s="175">
        <f aca="true" t="shared" si="0" ref="G5:Q5">G3-F3</f>
        <v>101</v>
      </c>
      <c r="H5" s="175">
        <f t="shared" si="0"/>
        <v>3</v>
      </c>
      <c r="I5" s="175">
        <f t="shared" si="0"/>
        <v>-163</v>
      </c>
      <c r="J5" s="175">
        <f t="shared" si="0"/>
        <v>-88</v>
      </c>
      <c r="K5" s="175">
        <f t="shared" si="0"/>
        <v>-125</v>
      </c>
      <c r="L5" s="175">
        <f t="shared" si="0"/>
        <v>-49</v>
      </c>
      <c r="M5" s="175">
        <f t="shared" si="0"/>
        <v>-109</v>
      </c>
      <c r="N5" s="175">
        <f t="shared" si="0"/>
        <v>19</v>
      </c>
      <c r="O5" s="175">
        <f t="shared" si="0"/>
        <v>26</v>
      </c>
      <c r="P5" s="175">
        <f t="shared" si="0"/>
        <v>-4</v>
      </c>
      <c r="Q5" s="175">
        <f t="shared" si="0"/>
        <v>194</v>
      </c>
      <c r="R5" s="176"/>
    </row>
    <row r="6" spans="1:18" ht="28.5" customHeight="1">
      <c r="A6" s="262"/>
      <c r="B6" s="282" t="s">
        <v>21</v>
      </c>
      <c r="C6" s="283"/>
      <c r="D6" s="284"/>
      <c r="E6" s="21">
        <v>373</v>
      </c>
      <c r="F6" s="22">
        <v>442</v>
      </c>
      <c r="G6" s="23">
        <v>462</v>
      </c>
      <c r="H6" s="23">
        <v>454</v>
      </c>
      <c r="I6" s="23">
        <v>365</v>
      </c>
      <c r="J6" s="23">
        <v>341</v>
      </c>
      <c r="K6" s="23">
        <v>318</v>
      </c>
      <c r="L6" s="23">
        <v>294</v>
      </c>
      <c r="M6" s="23">
        <v>285</v>
      </c>
      <c r="N6" s="23">
        <v>238</v>
      </c>
      <c r="O6" s="23">
        <v>235</v>
      </c>
      <c r="P6" s="23">
        <v>249</v>
      </c>
      <c r="Q6" s="177">
        <v>326</v>
      </c>
      <c r="R6" s="96"/>
    </row>
    <row r="7" spans="1:18" ht="12.75" customHeight="1">
      <c r="A7" s="262"/>
      <c r="B7" s="267" t="s">
        <v>19</v>
      </c>
      <c r="C7" s="268"/>
      <c r="D7" s="269"/>
      <c r="E7" s="178">
        <v>151</v>
      </c>
      <c r="F7" s="179">
        <v>166</v>
      </c>
      <c r="G7" s="179">
        <v>167</v>
      </c>
      <c r="H7" s="179">
        <v>164</v>
      </c>
      <c r="I7" s="179">
        <v>143</v>
      </c>
      <c r="J7" s="179">
        <v>145</v>
      </c>
      <c r="K7" s="179">
        <v>167</v>
      </c>
      <c r="L7" s="179">
        <v>185</v>
      </c>
      <c r="M7" s="179">
        <v>185</v>
      </c>
      <c r="N7" s="179">
        <v>151</v>
      </c>
      <c r="O7" s="179">
        <v>138</v>
      </c>
      <c r="P7" s="179">
        <v>133</v>
      </c>
      <c r="Q7" s="180">
        <v>138</v>
      </c>
      <c r="R7" s="181"/>
    </row>
    <row r="8" spans="1:18" ht="28.5" customHeight="1">
      <c r="A8" s="262"/>
      <c r="B8" s="282" t="s">
        <v>22</v>
      </c>
      <c r="C8" s="283"/>
      <c r="D8" s="284"/>
      <c r="E8" s="21">
        <v>87</v>
      </c>
      <c r="F8" s="22">
        <v>91</v>
      </c>
      <c r="G8" s="23">
        <v>95</v>
      </c>
      <c r="H8" s="23">
        <v>94</v>
      </c>
      <c r="I8" s="23">
        <v>96</v>
      </c>
      <c r="J8" s="23">
        <v>95</v>
      </c>
      <c r="K8" s="23">
        <v>90</v>
      </c>
      <c r="L8" s="23">
        <v>85</v>
      </c>
      <c r="M8" s="23">
        <v>88</v>
      </c>
      <c r="N8" s="23">
        <v>84</v>
      </c>
      <c r="O8" s="23">
        <v>86</v>
      </c>
      <c r="P8" s="23">
        <v>85</v>
      </c>
      <c r="Q8" s="177">
        <v>87</v>
      </c>
      <c r="R8" s="96"/>
    </row>
    <row r="9" spans="1:18" ht="12.75" customHeight="1" thickBot="1">
      <c r="A9" s="169"/>
      <c r="B9" s="267" t="s">
        <v>19</v>
      </c>
      <c r="C9" s="268"/>
      <c r="D9" s="269"/>
      <c r="E9" s="182">
        <v>43</v>
      </c>
      <c r="F9" s="183">
        <v>42</v>
      </c>
      <c r="G9" s="183">
        <v>45</v>
      </c>
      <c r="H9" s="183">
        <v>47</v>
      </c>
      <c r="I9" s="183">
        <v>48</v>
      </c>
      <c r="J9" s="183">
        <v>47</v>
      </c>
      <c r="K9" s="183">
        <v>46</v>
      </c>
      <c r="L9" s="183">
        <v>47</v>
      </c>
      <c r="M9" s="183">
        <v>51</v>
      </c>
      <c r="N9" s="183">
        <v>50</v>
      </c>
      <c r="O9" s="183">
        <v>52</v>
      </c>
      <c r="P9" s="183">
        <v>49</v>
      </c>
      <c r="Q9" s="184">
        <v>46</v>
      </c>
      <c r="R9" s="185"/>
    </row>
    <row r="10" spans="1:18" ht="40.5" customHeight="1">
      <c r="A10" s="261" t="s">
        <v>23</v>
      </c>
      <c r="B10" s="270" t="s">
        <v>24</v>
      </c>
      <c r="C10" s="271"/>
      <c r="D10" s="272"/>
      <c r="E10" s="163">
        <v>430</v>
      </c>
      <c r="F10" s="165">
        <v>456</v>
      </c>
      <c r="G10" s="165">
        <v>318</v>
      </c>
      <c r="H10" s="165">
        <v>363</v>
      </c>
      <c r="I10" s="165">
        <v>276</v>
      </c>
      <c r="J10" s="165">
        <v>280</v>
      </c>
      <c r="K10" s="165">
        <v>306</v>
      </c>
      <c r="L10" s="165">
        <v>383</v>
      </c>
      <c r="M10" s="165">
        <v>302</v>
      </c>
      <c r="N10" s="165">
        <v>452</v>
      </c>
      <c r="O10" s="165">
        <v>395</v>
      </c>
      <c r="P10" s="165">
        <v>362</v>
      </c>
      <c r="Q10" s="163">
        <v>482</v>
      </c>
      <c r="R10" s="167">
        <f>F10+G10+H10+I10+J10+K10+L10+M10+N10+O10+P10+Q10</f>
        <v>4375</v>
      </c>
    </row>
    <row r="11" spans="1:19" ht="18" customHeight="1">
      <c r="A11" s="262"/>
      <c r="B11" s="273" t="s">
        <v>19</v>
      </c>
      <c r="C11" s="274"/>
      <c r="D11" s="275"/>
      <c r="E11" s="170">
        <v>209</v>
      </c>
      <c r="F11" s="172">
        <v>185</v>
      </c>
      <c r="G11" s="172">
        <v>143</v>
      </c>
      <c r="H11" s="172">
        <v>167</v>
      </c>
      <c r="I11" s="172">
        <v>150</v>
      </c>
      <c r="J11" s="172">
        <v>136</v>
      </c>
      <c r="K11" s="172">
        <v>167</v>
      </c>
      <c r="L11" s="172">
        <v>198</v>
      </c>
      <c r="M11" s="172">
        <v>175</v>
      </c>
      <c r="N11" s="172">
        <v>235</v>
      </c>
      <c r="O11" s="172">
        <v>211</v>
      </c>
      <c r="P11" s="172">
        <v>162</v>
      </c>
      <c r="Q11" s="170">
        <v>178</v>
      </c>
      <c r="R11" s="174">
        <f>F11+G11+H11+I11+J11+K11+L11+M11+N11+O11+P11+Q11</f>
        <v>2107</v>
      </c>
      <c r="S11" s="148"/>
    </row>
    <row r="12" spans="1:18" ht="28.5" customHeight="1">
      <c r="A12" s="262"/>
      <c r="B12" s="204" t="s">
        <v>25</v>
      </c>
      <c r="C12" s="205"/>
      <c r="D12" s="206"/>
      <c r="E12" s="186">
        <v>36</v>
      </c>
      <c r="F12" s="46">
        <v>40</v>
      </c>
      <c r="G12" s="46">
        <v>50</v>
      </c>
      <c r="H12" s="46">
        <v>44</v>
      </c>
      <c r="I12" s="46">
        <v>26</v>
      </c>
      <c r="J12" s="46">
        <v>77</v>
      </c>
      <c r="K12" s="46">
        <v>52</v>
      </c>
      <c r="L12" s="46">
        <v>89</v>
      </c>
      <c r="M12" s="46">
        <v>61</v>
      </c>
      <c r="N12" s="46">
        <v>160</v>
      </c>
      <c r="O12" s="46">
        <v>71</v>
      </c>
      <c r="P12" s="46">
        <v>53</v>
      </c>
      <c r="Q12" s="45">
        <v>40</v>
      </c>
      <c r="R12" s="48">
        <f>F12+G12+H12+I12+J12+K12+L12+M12+N12+O12+P12+Q12</f>
        <v>763</v>
      </c>
    </row>
    <row r="13" spans="1:18" ht="28.5" customHeight="1">
      <c r="A13" s="262"/>
      <c r="B13" s="204" t="s">
        <v>26</v>
      </c>
      <c r="C13" s="205"/>
      <c r="D13" s="206"/>
      <c r="E13" s="45">
        <v>394</v>
      </c>
      <c r="F13" s="46">
        <v>416</v>
      </c>
      <c r="G13" s="46">
        <v>268</v>
      </c>
      <c r="H13" s="46">
        <v>319</v>
      </c>
      <c r="I13" s="46">
        <v>250</v>
      </c>
      <c r="J13" s="46">
        <v>203</v>
      </c>
      <c r="K13" s="46">
        <v>254</v>
      </c>
      <c r="L13" s="46">
        <v>294</v>
      </c>
      <c r="M13" s="46">
        <v>241</v>
      </c>
      <c r="N13" s="46">
        <v>292</v>
      </c>
      <c r="O13" s="46">
        <v>324</v>
      </c>
      <c r="P13" s="46">
        <v>309</v>
      </c>
      <c r="Q13" s="45">
        <v>442</v>
      </c>
      <c r="R13" s="48">
        <f>F13+G13+H13+I13+J13+K13+L13+M13+N13+O13+P13+Q13</f>
        <v>3612</v>
      </c>
    </row>
    <row r="14" spans="1:18" ht="30" customHeight="1">
      <c r="A14" s="262"/>
      <c r="B14" s="204" t="s">
        <v>27</v>
      </c>
      <c r="C14" s="205"/>
      <c r="D14" s="206"/>
      <c r="E14" s="45">
        <v>2</v>
      </c>
      <c r="F14" s="46">
        <v>1</v>
      </c>
      <c r="G14" s="46">
        <v>2</v>
      </c>
      <c r="H14" s="46">
        <v>0</v>
      </c>
      <c r="I14" s="46">
        <v>0</v>
      </c>
      <c r="J14" s="46">
        <v>1</v>
      </c>
      <c r="K14" s="46">
        <v>0</v>
      </c>
      <c r="L14" s="46">
        <v>0</v>
      </c>
      <c r="M14" s="46">
        <v>0</v>
      </c>
      <c r="N14" s="46">
        <v>2</v>
      </c>
      <c r="O14" s="46">
        <v>2</v>
      </c>
      <c r="P14" s="46">
        <v>2</v>
      </c>
      <c r="Q14" s="45">
        <v>0</v>
      </c>
      <c r="R14" s="48">
        <f aca="true" t="shared" si="1" ref="R14:R20">F14+G14+H14+I14+J14+K14+L14+M14+N14+O14+P14+Q14</f>
        <v>10</v>
      </c>
    </row>
    <row r="15" spans="1:18" ht="30" customHeight="1">
      <c r="A15" s="262"/>
      <c r="B15" s="204" t="s">
        <v>28</v>
      </c>
      <c r="C15" s="205"/>
      <c r="D15" s="206"/>
      <c r="E15" s="45">
        <v>8</v>
      </c>
      <c r="F15" s="46">
        <v>0</v>
      </c>
      <c r="G15" s="46">
        <v>1</v>
      </c>
      <c r="H15" s="46">
        <v>2</v>
      </c>
      <c r="I15" s="46">
        <v>0</v>
      </c>
      <c r="J15" s="46">
        <v>0</v>
      </c>
      <c r="K15" s="46">
        <v>0</v>
      </c>
      <c r="L15" s="46">
        <v>0</v>
      </c>
      <c r="M15" s="46">
        <v>1</v>
      </c>
      <c r="N15" s="46">
        <v>2</v>
      </c>
      <c r="O15" s="46">
        <v>0</v>
      </c>
      <c r="P15" s="46">
        <v>54</v>
      </c>
      <c r="Q15" s="45">
        <v>0</v>
      </c>
      <c r="R15" s="48">
        <f t="shared" si="1"/>
        <v>60</v>
      </c>
    </row>
    <row r="16" spans="1:18" ht="30" customHeight="1">
      <c r="A16" s="262"/>
      <c r="B16" s="204" t="s">
        <v>29</v>
      </c>
      <c r="C16" s="205"/>
      <c r="D16" s="206"/>
      <c r="E16" s="45">
        <v>20</v>
      </c>
      <c r="F16" s="46">
        <v>14</v>
      </c>
      <c r="G16" s="46">
        <v>19</v>
      </c>
      <c r="H16" s="46">
        <v>55</v>
      </c>
      <c r="I16" s="46">
        <v>50</v>
      </c>
      <c r="J16" s="46">
        <v>7</v>
      </c>
      <c r="K16" s="46">
        <v>2</v>
      </c>
      <c r="L16" s="46">
        <v>15</v>
      </c>
      <c r="M16" s="46">
        <v>13</v>
      </c>
      <c r="N16" s="46">
        <v>29</v>
      </c>
      <c r="O16" s="46">
        <v>60</v>
      </c>
      <c r="P16" s="46">
        <v>118</v>
      </c>
      <c r="Q16" s="45">
        <v>5</v>
      </c>
      <c r="R16" s="48">
        <f t="shared" si="1"/>
        <v>387</v>
      </c>
    </row>
    <row r="17" spans="1:18" ht="30" customHeight="1">
      <c r="A17" s="262"/>
      <c r="B17" s="204" t="s">
        <v>30</v>
      </c>
      <c r="C17" s="205"/>
      <c r="D17" s="206"/>
      <c r="E17" s="45">
        <v>0</v>
      </c>
      <c r="F17" s="46">
        <v>0</v>
      </c>
      <c r="G17" s="46">
        <v>0</v>
      </c>
      <c r="H17" s="46">
        <v>0</v>
      </c>
      <c r="I17" s="46">
        <v>1</v>
      </c>
      <c r="J17" s="46">
        <v>2</v>
      </c>
      <c r="K17" s="46">
        <v>0</v>
      </c>
      <c r="L17" s="46">
        <v>0</v>
      </c>
      <c r="M17" s="46">
        <v>0</v>
      </c>
      <c r="N17" s="46">
        <v>0</v>
      </c>
      <c r="O17" s="46">
        <v>1</v>
      </c>
      <c r="P17" s="46">
        <v>0</v>
      </c>
      <c r="Q17" s="45">
        <v>0</v>
      </c>
      <c r="R17" s="48">
        <f t="shared" si="1"/>
        <v>4</v>
      </c>
    </row>
    <row r="18" spans="1:18" ht="30" customHeight="1">
      <c r="A18" s="262"/>
      <c r="B18" s="204" t="s">
        <v>31</v>
      </c>
      <c r="C18" s="205"/>
      <c r="D18" s="206"/>
      <c r="E18" s="50">
        <v>14</v>
      </c>
      <c r="F18" s="51">
        <v>2</v>
      </c>
      <c r="G18" s="51">
        <v>2</v>
      </c>
      <c r="H18" s="51">
        <v>2</v>
      </c>
      <c r="I18" s="51">
        <v>1</v>
      </c>
      <c r="J18" s="51">
        <v>21</v>
      </c>
      <c r="K18" s="51">
        <v>21</v>
      </c>
      <c r="L18" s="51">
        <v>39</v>
      </c>
      <c r="M18" s="51">
        <v>12</v>
      </c>
      <c r="N18" s="51">
        <v>13</v>
      </c>
      <c r="O18" s="51">
        <v>32</v>
      </c>
      <c r="P18" s="51">
        <v>9</v>
      </c>
      <c r="Q18" s="50">
        <v>5</v>
      </c>
      <c r="R18" s="52">
        <f t="shared" si="1"/>
        <v>159</v>
      </c>
    </row>
    <row r="19" spans="1:18" ht="30" customHeight="1">
      <c r="A19" s="262"/>
      <c r="B19" s="210" t="s">
        <v>32</v>
      </c>
      <c r="C19" s="211"/>
      <c r="D19" s="212"/>
      <c r="E19" s="50">
        <v>7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3</v>
      </c>
      <c r="L19" s="51">
        <v>1</v>
      </c>
      <c r="M19" s="51">
        <v>0</v>
      </c>
      <c r="N19" s="51">
        <v>0</v>
      </c>
      <c r="O19" s="51">
        <v>0</v>
      </c>
      <c r="P19" s="51">
        <v>1</v>
      </c>
      <c r="Q19" s="50">
        <v>38</v>
      </c>
      <c r="R19" s="101">
        <f t="shared" si="1"/>
        <v>43</v>
      </c>
    </row>
    <row r="20" spans="1:18" ht="30" customHeight="1" thickBot="1">
      <c r="A20" s="169"/>
      <c r="B20" s="207" t="s">
        <v>57</v>
      </c>
      <c r="C20" s="208"/>
      <c r="D20" s="209"/>
      <c r="E20" s="103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1</v>
      </c>
      <c r="P20" s="102">
        <v>0</v>
      </c>
      <c r="Q20" s="103">
        <v>0</v>
      </c>
      <c r="R20" s="104">
        <f t="shared" si="1"/>
        <v>1</v>
      </c>
    </row>
    <row r="21" spans="1:18" ht="45" customHeight="1">
      <c r="A21" s="261" t="s">
        <v>34</v>
      </c>
      <c r="B21" s="264" t="s">
        <v>35</v>
      </c>
      <c r="C21" s="264"/>
      <c r="D21" s="264"/>
      <c r="E21" s="163">
        <v>280</v>
      </c>
      <c r="F21" s="165">
        <v>218</v>
      </c>
      <c r="G21" s="165">
        <v>217</v>
      </c>
      <c r="H21" s="165">
        <v>360</v>
      </c>
      <c r="I21" s="165">
        <v>439</v>
      </c>
      <c r="J21" s="165">
        <v>368</v>
      </c>
      <c r="K21" s="165">
        <v>431</v>
      </c>
      <c r="L21" s="165">
        <v>432</v>
      </c>
      <c r="M21" s="165">
        <v>411</v>
      </c>
      <c r="N21" s="165">
        <v>433</v>
      </c>
      <c r="O21" s="165">
        <v>369</v>
      </c>
      <c r="P21" s="165">
        <v>366</v>
      </c>
      <c r="Q21" s="163">
        <v>288</v>
      </c>
      <c r="R21" s="167">
        <f>F21+G21+H21+I21+J21+K21+L21+M21+N21+O21+P21+Q21</f>
        <v>4332</v>
      </c>
    </row>
    <row r="22" spans="1:18" ht="18" customHeight="1">
      <c r="A22" s="262"/>
      <c r="B22" s="265" t="s">
        <v>19</v>
      </c>
      <c r="C22" s="265"/>
      <c r="D22" s="265"/>
      <c r="E22" s="170">
        <v>162</v>
      </c>
      <c r="F22" s="172">
        <v>96</v>
      </c>
      <c r="G22" s="172">
        <v>101</v>
      </c>
      <c r="H22" s="172">
        <v>184</v>
      </c>
      <c r="I22" s="172">
        <v>213</v>
      </c>
      <c r="J22" s="172">
        <v>153</v>
      </c>
      <c r="K22" s="172">
        <v>177</v>
      </c>
      <c r="L22" s="172">
        <v>160</v>
      </c>
      <c r="M22" s="172">
        <v>195</v>
      </c>
      <c r="N22" s="172">
        <v>226</v>
      </c>
      <c r="O22" s="172">
        <v>211</v>
      </c>
      <c r="P22" s="172">
        <v>207</v>
      </c>
      <c r="Q22" s="170">
        <v>160</v>
      </c>
      <c r="R22" s="174">
        <f>F22+G22+H22+I22+J22+K22+L22+M22+N22+O22+P22+Q22</f>
        <v>2083</v>
      </c>
    </row>
    <row r="23" spans="1:18" ht="30.75" customHeight="1">
      <c r="A23" s="262"/>
      <c r="B23" s="266" t="s">
        <v>58</v>
      </c>
      <c r="C23" s="266"/>
      <c r="D23" s="266"/>
      <c r="E23" s="108">
        <v>171</v>
      </c>
      <c r="F23" s="110">
        <v>125</v>
      </c>
      <c r="G23" s="110">
        <v>108</v>
      </c>
      <c r="H23" s="110">
        <v>177</v>
      </c>
      <c r="I23" s="110">
        <v>243</v>
      </c>
      <c r="J23" s="110">
        <v>143</v>
      </c>
      <c r="K23" s="110">
        <v>144</v>
      </c>
      <c r="L23" s="110">
        <v>210</v>
      </c>
      <c r="M23" s="110">
        <v>169</v>
      </c>
      <c r="N23" s="110">
        <v>221</v>
      </c>
      <c r="O23" s="110">
        <v>171</v>
      </c>
      <c r="P23" s="110">
        <v>181</v>
      </c>
      <c r="Q23" s="108">
        <v>152</v>
      </c>
      <c r="R23" s="187">
        <f>F23+G23+H23+I23+J23+K23+L23+M23+N23+O23+P23+Q23</f>
        <v>2044</v>
      </c>
    </row>
    <row r="24" spans="1:18" ht="30.75" customHeight="1">
      <c r="A24" s="262"/>
      <c r="B24" s="227" t="s">
        <v>59</v>
      </c>
      <c r="C24" s="259" t="s">
        <v>37</v>
      </c>
      <c r="D24" s="259"/>
      <c r="E24" s="45">
        <v>136</v>
      </c>
      <c r="F24" s="46">
        <v>123</v>
      </c>
      <c r="G24" s="46">
        <v>107</v>
      </c>
      <c r="H24" s="46">
        <v>171</v>
      </c>
      <c r="I24" s="46">
        <v>207</v>
      </c>
      <c r="J24" s="46">
        <v>124</v>
      </c>
      <c r="K24" s="46">
        <v>118</v>
      </c>
      <c r="L24" s="46">
        <v>115</v>
      </c>
      <c r="M24" s="46">
        <v>142</v>
      </c>
      <c r="N24" s="46">
        <v>197</v>
      </c>
      <c r="O24" s="46">
        <v>138</v>
      </c>
      <c r="P24" s="46">
        <v>151</v>
      </c>
      <c r="Q24" s="45">
        <v>114</v>
      </c>
      <c r="R24" s="48">
        <f>F24+G24+H24+I24+J24+K24+L24+M24+N24+O24+P24+Q24</f>
        <v>1707</v>
      </c>
    </row>
    <row r="25" spans="1:18" ht="30.75" customHeight="1">
      <c r="A25" s="262"/>
      <c r="B25" s="228"/>
      <c r="C25" s="188"/>
      <c r="D25" s="53" t="s">
        <v>60</v>
      </c>
      <c r="E25" s="45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5">
        <v>0</v>
      </c>
      <c r="R25" s="48">
        <f>F25+G25+H25+I25+J25+K25+L25+M25+N25+O25+P25+Q25</f>
        <v>0</v>
      </c>
    </row>
    <row r="26" spans="1:18" ht="30" customHeight="1">
      <c r="A26" s="262"/>
      <c r="B26" s="228"/>
      <c r="C26" s="259" t="s">
        <v>39</v>
      </c>
      <c r="D26" s="259"/>
      <c r="E26" s="45">
        <v>1</v>
      </c>
      <c r="F26" s="46">
        <v>1</v>
      </c>
      <c r="G26" s="46">
        <v>1</v>
      </c>
      <c r="H26" s="46">
        <v>3</v>
      </c>
      <c r="I26" s="46">
        <v>12</v>
      </c>
      <c r="J26" s="46">
        <v>2</v>
      </c>
      <c r="K26" s="46">
        <v>2</v>
      </c>
      <c r="L26" s="46">
        <v>4</v>
      </c>
      <c r="M26" s="46">
        <v>0</v>
      </c>
      <c r="N26" s="46">
        <v>4</v>
      </c>
      <c r="O26" s="46">
        <v>5</v>
      </c>
      <c r="P26" s="46">
        <v>1</v>
      </c>
      <c r="Q26" s="45">
        <v>0</v>
      </c>
      <c r="R26" s="48">
        <f aca="true" t="shared" si="2" ref="R26:R43">F26+G26+H26+I26+J26+K26+L26+M26+N26+O26+P26+Q26</f>
        <v>35</v>
      </c>
    </row>
    <row r="27" spans="1:18" ht="30" customHeight="1">
      <c r="A27" s="262"/>
      <c r="B27" s="228"/>
      <c r="C27" s="259" t="s">
        <v>40</v>
      </c>
      <c r="D27" s="259"/>
      <c r="E27" s="45">
        <v>1</v>
      </c>
      <c r="F27" s="46">
        <v>0</v>
      </c>
      <c r="G27" s="46">
        <v>0</v>
      </c>
      <c r="H27" s="46">
        <v>0</v>
      </c>
      <c r="I27" s="46">
        <v>3</v>
      </c>
      <c r="J27" s="46">
        <v>1</v>
      </c>
      <c r="K27" s="46">
        <v>0</v>
      </c>
      <c r="L27" s="46">
        <v>76</v>
      </c>
      <c r="M27" s="46">
        <v>3</v>
      </c>
      <c r="N27" s="46">
        <v>3</v>
      </c>
      <c r="O27" s="46">
        <v>5</v>
      </c>
      <c r="P27" s="46">
        <v>5</v>
      </c>
      <c r="Q27" s="45">
        <v>0</v>
      </c>
      <c r="R27" s="48">
        <f t="shared" si="2"/>
        <v>96</v>
      </c>
    </row>
    <row r="28" spans="1:18" ht="30" customHeight="1">
      <c r="A28" s="262"/>
      <c r="B28" s="228"/>
      <c r="C28" s="259" t="s">
        <v>61</v>
      </c>
      <c r="D28" s="259"/>
      <c r="E28" s="45">
        <v>14</v>
      </c>
      <c r="F28" s="46">
        <v>0</v>
      </c>
      <c r="G28" s="46">
        <v>0</v>
      </c>
      <c r="H28" s="46">
        <v>0</v>
      </c>
      <c r="I28" s="46">
        <v>17</v>
      </c>
      <c r="J28" s="46">
        <v>7</v>
      </c>
      <c r="K28" s="46">
        <v>15</v>
      </c>
      <c r="L28" s="46">
        <v>10</v>
      </c>
      <c r="M28" s="46">
        <v>16</v>
      </c>
      <c r="N28" s="46">
        <v>9</v>
      </c>
      <c r="O28" s="46">
        <v>14</v>
      </c>
      <c r="P28" s="46">
        <v>18</v>
      </c>
      <c r="Q28" s="45">
        <v>16</v>
      </c>
      <c r="R28" s="48">
        <f t="shared" si="2"/>
        <v>122</v>
      </c>
    </row>
    <row r="29" spans="1:18" ht="33" customHeight="1">
      <c r="A29" s="262"/>
      <c r="B29" s="228"/>
      <c r="C29" s="259" t="s">
        <v>42</v>
      </c>
      <c r="D29" s="259"/>
      <c r="E29" s="45">
        <v>19</v>
      </c>
      <c r="F29" s="46">
        <v>1</v>
      </c>
      <c r="G29" s="46">
        <v>0</v>
      </c>
      <c r="H29" s="46">
        <v>3</v>
      </c>
      <c r="I29" s="46">
        <v>4</v>
      </c>
      <c r="J29" s="46">
        <v>9</v>
      </c>
      <c r="K29" s="46">
        <v>9</v>
      </c>
      <c r="L29" s="46">
        <v>5</v>
      </c>
      <c r="M29" s="46">
        <v>8</v>
      </c>
      <c r="N29" s="46">
        <v>8</v>
      </c>
      <c r="O29" s="46">
        <v>9</v>
      </c>
      <c r="P29" s="67">
        <v>6</v>
      </c>
      <c r="Q29" s="66">
        <v>22</v>
      </c>
      <c r="R29" s="65">
        <f t="shared" si="2"/>
        <v>84</v>
      </c>
    </row>
    <row r="30" spans="1:18" ht="33" customHeight="1">
      <c r="A30" s="262"/>
      <c r="B30" s="229"/>
      <c r="C30" s="259" t="s">
        <v>43</v>
      </c>
      <c r="D30" s="259"/>
      <c r="E30" s="45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67">
        <v>0</v>
      </c>
      <c r="Q30" s="68">
        <v>0</v>
      </c>
      <c r="R30" s="65">
        <f t="shared" si="2"/>
        <v>0</v>
      </c>
    </row>
    <row r="31" spans="1:18" ht="30" customHeight="1">
      <c r="A31" s="262"/>
      <c r="B31" s="259" t="s">
        <v>44</v>
      </c>
      <c r="C31" s="259"/>
      <c r="D31" s="259"/>
      <c r="E31" s="45">
        <v>2</v>
      </c>
      <c r="F31" s="46">
        <v>4</v>
      </c>
      <c r="G31" s="46">
        <v>2</v>
      </c>
      <c r="H31" s="46">
        <v>1</v>
      </c>
      <c r="I31" s="46">
        <v>9</v>
      </c>
      <c r="J31" s="46">
        <v>27</v>
      </c>
      <c r="K31" s="46">
        <v>20</v>
      </c>
      <c r="L31" s="46">
        <v>36</v>
      </c>
      <c r="M31" s="46">
        <v>18</v>
      </c>
      <c r="N31" s="46">
        <v>20</v>
      </c>
      <c r="O31" s="46">
        <v>15</v>
      </c>
      <c r="P31" s="46">
        <v>10</v>
      </c>
      <c r="Q31" s="50">
        <v>0</v>
      </c>
      <c r="R31" s="48">
        <f t="shared" si="2"/>
        <v>162</v>
      </c>
    </row>
    <row r="32" spans="1:18" ht="30" customHeight="1">
      <c r="A32" s="262"/>
      <c r="B32" s="259" t="s">
        <v>45</v>
      </c>
      <c r="C32" s="259"/>
      <c r="D32" s="259"/>
      <c r="E32" s="50">
        <v>7</v>
      </c>
      <c r="F32" s="51">
        <v>0</v>
      </c>
      <c r="G32" s="51">
        <v>13</v>
      </c>
      <c r="H32" s="51">
        <v>30</v>
      </c>
      <c r="I32" s="51">
        <v>66</v>
      </c>
      <c r="J32" s="51">
        <v>34</v>
      </c>
      <c r="K32" s="51">
        <v>30</v>
      </c>
      <c r="L32" s="51">
        <v>57</v>
      </c>
      <c r="M32" s="51">
        <v>27</v>
      </c>
      <c r="N32" s="51">
        <v>47</v>
      </c>
      <c r="O32" s="51">
        <v>26</v>
      </c>
      <c r="P32" s="51">
        <v>65</v>
      </c>
      <c r="Q32" s="50">
        <v>1</v>
      </c>
      <c r="R32" s="54">
        <f t="shared" si="2"/>
        <v>396</v>
      </c>
    </row>
    <row r="33" spans="1:18" ht="30" customHeight="1">
      <c r="A33" s="262"/>
      <c r="B33" s="259" t="s">
        <v>46</v>
      </c>
      <c r="C33" s="259"/>
      <c r="D33" s="259"/>
      <c r="E33" s="50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1</v>
      </c>
      <c r="L33" s="51">
        <v>0</v>
      </c>
      <c r="M33" s="51">
        <v>0</v>
      </c>
      <c r="N33" s="51">
        <v>0</v>
      </c>
      <c r="O33" s="51">
        <v>1</v>
      </c>
      <c r="P33" s="51">
        <v>1</v>
      </c>
      <c r="Q33" s="50">
        <v>0</v>
      </c>
      <c r="R33" s="54">
        <f t="shared" si="2"/>
        <v>3</v>
      </c>
    </row>
    <row r="34" spans="1:18" ht="30" customHeight="1">
      <c r="A34" s="262"/>
      <c r="B34" s="259" t="s">
        <v>75</v>
      </c>
      <c r="C34" s="259"/>
      <c r="D34" s="259"/>
      <c r="E34" s="50">
        <v>0</v>
      </c>
      <c r="F34" s="51">
        <v>0</v>
      </c>
      <c r="G34" s="51">
        <v>0</v>
      </c>
      <c r="H34" s="51">
        <v>1</v>
      </c>
      <c r="I34" s="51">
        <v>1</v>
      </c>
      <c r="J34" s="51">
        <v>1</v>
      </c>
      <c r="K34" s="51">
        <v>2</v>
      </c>
      <c r="L34" s="51">
        <v>5</v>
      </c>
      <c r="M34" s="51">
        <v>0</v>
      </c>
      <c r="N34" s="51">
        <v>2</v>
      </c>
      <c r="O34" s="51">
        <v>1</v>
      </c>
      <c r="P34" s="51">
        <v>5</v>
      </c>
      <c r="Q34" s="45">
        <v>0</v>
      </c>
      <c r="R34" s="54">
        <f t="shared" si="2"/>
        <v>18</v>
      </c>
    </row>
    <row r="35" spans="1:18" ht="33" customHeight="1">
      <c r="A35" s="262"/>
      <c r="B35" s="204" t="s">
        <v>48</v>
      </c>
      <c r="C35" s="205"/>
      <c r="D35" s="206"/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15</v>
      </c>
      <c r="L35" s="51">
        <v>3</v>
      </c>
      <c r="M35" s="51">
        <v>0</v>
      </c>
      <c r="N35" s="51">
        <v>0</v>
      </c>
      <c r="O35" s="51">
        <v>0</v>
      </c>
      <c r="P35" s="51">
        <v>0</v>
      </c>
      <c r="Q35" s="51">
        <v>23</v>
      </c>
      <c r="R35" s="54">
        <f t="shared" si="2"/>
        <v>41</v>
      </c>
    </row>
    <row r="36" spans="1:18" ht="33" customHeight="1">
      <c r="A36" s="262"/>
      <c r="B36" s="204" t="s">
        <v>49</v>
      </c>
      <c r="C36" s="205"/>
      <c r="D36" s="206"/>
      <c r="E36" s="51">
        <v>3</v>
      </c>
      <c r="F36" s="51">
        <v>0</v>
      </c>
      <c r="G36" s="51">
        <v>0</v>
      </c>
      <c r="H36" s="51">
        <v>12</v>
      </c>
      <c r="I36" s="51">
        <v>16</v>
      </c>
      <c r="J36" s="51">
        <v>23</v>
      </c>
      <c r="K36" s="51">
        <v>53</v>
      </c>
      <c r="L36" s="51">
        <v>31</v>
      </c>
      <c r="M36" s="51">
        <v>62</v>
      </c>
      <c r="N36" s="51">
        <v>37</v>
      </c>
      <c r="O36" s="51">
        <v>36</v>
      </c>
      <c r="P36" s="51">
        <v>20</v>
      </c>
      <c r="Q36" s="51">
        <v>22</v>
      </c>
      <c r="R36" s="54">
        <f t="shared" si="2"/>
        <v>312</v>
      </c>
    </row>
    <row r="37" spans="1:18" ht="29.25" customHeight="1">
      <c r="A37" s="262"/>
      <c r="B37" s="259" t="s">
        <v>50</v>
      </c>
      <c r="C37" s="259"/>
      <c r="D37" s="259"/>
      <c r="E37" s="45">
        <v>76</v>
      </c>
      <c r="F37" s="46">
        <v>71</v>
      </c>
      <c r="G37" s="46">
        <v>76</v>
      </c>
      <c r="H37" s="46">
        <v>98</v>
      </c>
      <c r="I37" s="46">
        <v>58</v>
      </c>
      <c r="J37" s="46">
        <v>92</v>
      </c>
      <c r="K37" s="46">
        <v>118</v>
      </c>
      <c r="L37" s="46">
        <v>66</v>
      </c>
      <c r="M37" s="46">
        <v>92</v>
      </c>
      <c r="N37" s="46">
        <v>72</v>
      </c>
      <c r="O37" s="46">
        <v>88</v>
      </c>
      <c r="P37" s="46">
        <v>68</v>
      </c>
      <c r="Q37" s="45">
        <v>67</v>
      </c>
      <c r="R37" s="48">
        <f t="shared" si="2"/>
        <v>966</v>
      </c>
    </row>
    <row r="38" spans="1:18" ht="29.25" customHeight="1">
      <c r="A38" s="262"/>
      <c r="B38" s="259" t="s">
        <v>51</v>
      </c>
      <c r="C38" s="259"/>
      <c r="D38" s="259"/>
      <c r="E38" s="45">
        <v>11</v>
      </c>
      <c r="F38" s="46">
        <v>11</v>
      </c>
      <c r="G38" s="46">
        <v>12</v>
      </c>
      <c r="H38" s="46">
        <v>27</v>
      </c>
      <c r="I38" s="46">
        <v>36</v>
      </c>
      <c r="J38" s="46">
        <v>38</v>
      </c>
      <c r="K38" s="46">
        <v>35</v>
      </c>
      <c r="L38" s="46">
        <v>14</v>
      </c>
      <c r="M38" s="46">
        <v>37</v>
      </c>
      <c r="N38" s="46">
        <v>26</v>
      </c>
      <c r="O38" s="46">
        <v>19</v>
      </c>
      <c r="P38" s="46">
        <v>12</v>
      </c>
      <c r="Q38" s="45">
        <v>14</v>
      </c>
      <c r="R38" s="48">
        <f t="shared" si="2"/>
        <v>281</v>
      </c>
    </row>
    <row r="39" spans="1:18" ht="29.25" customHeight="1">
      <c r="A39" s="262"/>
      <c r="B39" s="259" t="s">
        <v>52</v>
      </c>
      <c r="C39" s="259"/>
      <c r="D39" s="259"/>
      <c r="E39" s="45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5</v>
      </c>
      <c r="P39" s="46">
        <v>1</v>
      </c>
      <c r="Q39" s="50">
        <v>0</v>
      </c>
      <c r="R39" s="48">
        <f t="shared" si="2"/>
        <v>6</v>
      </c>
    </row>
    <row r="40" spans="1:18" ht="30" customHeight="1">
      <c r="A40" s="262"/>
      <c r="B40" s="259" t="s">
        <v>67</v>
      </c>
      <c r="C40" s="259"/>
      <c r="D40" s="259"/>
      <c r="E40" s="50">
        <v>0</v>
      </c>
      <c r="F40" s="51">
        <v>0</v>
      </c>
      <c r="G40" s="51">
        <v>1</v>
      </c>
      <c r="H40" s="51">
        <v>0</v>
      </c>
      <c r="I40" s="51">
        <v>0</v>
      </c>
      <c r="J40" s="51">
        <v>1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45">
        <v>0</v>
      </c>
      <c r="R40" s="54">
        <f t="shared" si="2"/>
        <v>2</v>
      </c>
    </row>
    <row r="41" spans="1:18" ht="29.25" customHeight="1">
      <c r="A41" s="262"/>
      <c r="B41" s="259" t="s">
        <v>53</v>
      </c>
      <c r="C41" s="259"/>
      <c r="D41" s="259"/>
      <c r="E41" s="45">
        <v>1</v>
      </c>
      <c r="F41" s="46">
        <v>0</v>
      </c>
      <c r="G41" s="46">
        <v>2</v>
      </c>
      <c r="H41" s="46">
        <v>3</v>
      </c>
      <c r="I41" s="46">
        <v>3</v>
      </c>
      <c r="J41" s="46">
        <v>1</v>
      </c>
      <c r="K41" s="46">
        <v>3</v>
      </c>
      <c r="L41" s="46">
        <v>0</v>
      </c>
      <c r="M41" s="46">
        <v>0</v>
      </c>
      <c r="N41" s="46">
        <v>0</v>
      </c>
      <c r="O41" s="46">
        <v>2</v>
      </c>
      <c r="P41" s="46">
        <v>1</v>
      </c>
      <c r="Q41" s="50">
        <v>1</v>
      </c>
      <c r="R41" s="48">
        <f t="shared" si="2"/>
        <v>16</v>
      </c>
    </row>
    <row r="42" spans="1:18" ht="30" customHeight="1">
      <c r="A42" s="262"/>
      <c r="B42" s="259" t="s">
        <v>76</v>
      </c>
      <c r="C42" s="259"/>
      <c r="D42" s="259"/>
      <c r="E42" s="50">
        <v>1</v>
      </c>
      <c r="F42" s="51">
        <v>1</v>
      </c>
      <c r="G42" s="51">
        <v>0</v>
      </c>
      <c r="H42" s="51">
        <v>3</v>
      </c>
      <c r="I42" s="51">
        <v>6</v>
      </c>
      <c r="J42" s="51">
        <v>2</v>
      </c>
      <c r="K42" s="51">
        <v>1</v>
      </c>
      <c r="L42" s="51">
        <v>2</v>
      </c>
      <c r="M42" s="51">
        <v>0</v>
      </c>
      <c r="N42" s="51">
        <v>2</v>
      </c>
      <c r="O42" s="51">
        <v>1</v>
      </c>
      <c r="P42" s="51">
        <v>0</v>
      </c>
      <c r="Q42" s="189">
        <v>4</v>
      </c>
      <c r="R42" s="101">
        <f t="shared" si="2"/>
        <v>22</v>
      </c>
    </row>
    <row r="43" spans="1:18" ht="30" customHeight="1" thickBot="1">
      <c r="A43" s="263"/>
      <c r="B43" s="260" t="s">
        <v>54</v>
      </c>
      <c r="C43" s="260"/>
      <c r="D43" s="260"/>
      <c r="E43" s="190">
        <v>8</v>
      </c>
      <c r="F43" s="191">
        <v>6</v>
      </c>
      <c r="G43" s="191">
        <v>3</v>
      </c>
      <c r="H43" s="191">
        <v>8</v>
      </c>
      <c r="I43" s="191">
        <v>1</v>
      </c>
      <c r="J43" s="191">
        <v>6</v>
      </c>
      <c r="K43" s="191">
        <v>9</v>
      </c>
      <c r="L43" s="191">
        <v>8</v>
      </c>
      <c r="M43" s="191">
        <v>6</v>
      </c>
      <c r="N43" s="191">
        <v>6</v>
      </c>
      <c r="O43" s="191">
        <v>4</v>
      </c>
      <c r="P43" s="191">
        <v>3</v>
      </c>
      <c r="Q43" s="192">
        <v>4</v>
      </c>
      <c r="R43" s="104">
        <f t="shared" si="2"/>
        <v>64</v>
      </c>
    </row>
    <row r="44" spans="1:33" ht="21" customHeight="1">
      <c r="A44" s="116"/>
      <c r="B44" s="116"/>
      <c r="C44" s="116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AG44" t="s">
        <v>77</v>
      </c>
    </row>
    <row r="45" spans="1:18" ht="21" customHeight="1">
      <c r="A45" s="116"/>
      <c r="B45" s="116"/>
      <c r="C45" s="116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1:18" ht="21" customHeight="1">
      <c r="A46" s="116"/>
      <c r="B46" s="116"/>
      <c r="C46" s="116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1:18" ht="21" customHeight="1">
      <c r="A47" s="116"/>
      <c r="B47" s="116"/>
      <c r="C47" s="116"/>
      <c r="D47" s="81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</row>
    <row r="48" spans="1:18" ht="21" customHeight="1">
      <c r="A48" s="116"/>
      <c r="B48" s="116"/>
      <c r="C48" s="116"/>
      <c r="D48" s="81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</row>
    <row r="49" spans="1:18" ht="21" customHeight="1">
      <c r="A49" s="116"/>
      <c r="B49" s="116"/>
      <c r="C49" s="116"/>
      <c r="D49" s="81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</row>
    <row r="50" spans="1:18" ht="21" customHeight="1">
      <c r="A50" s="116"/>
      <c r="B50" s="116"/>
      <c r="C50" s="116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</row>
    <row r="51" spans="1:18" ht="21" customHeight="1">
      <c r="A51" s="116"/>
      <c r="B51" s="116"/>
      <c r="C51" s="116"/>
      <c r="D51" s="81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</row>
    <row r="52" spans="1:18" ht="21" customHeight="1">
      <c r="A52" s="116"/>
      <c r="B52" s="116"/>
      <c r="C52" s="116"/>
      <c r="D52" s="81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</row>
    <row r="53" spans="1:18" ht="21" customHeight="1">
      <c r="A53" s="116"/>
      <c r="B53" s="116"/>
      <c r="C53" s="116"/>
      <c r="D53" s="81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</row>
    <row r="54" spans="1:18" ht="21" customHeight="1">
      <c r="A54" s="116"/>
      <c r="B54" s="116"/>
      <c r="C54" s="116"/>
      <c r="D54" s="81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</row>
    <row r="55" spans="1:18" ht="21" customHeight="1">
      <c r="A55" s="116"/>
      <c r="B55" s="116"/>
      <c r="C55" s="116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</row>
    <row r="56" spans="1:18" ht="21" customHeight="1">
      <c r="A56" s="116"/>
      <c r="B56" s="116"/>
      <c r="C56" s="116"/>
      <c r="D56" s="81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</row>
    <row r="57" spans="1:18" ht="21" customHeight="1">
      <c r="A57" s="116"/>
      <c r="B57" s="116"/>
      <c r="C57" s="116"/>
      <c r="D57" s="81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</row>
    <row r="58" spans="1:18" ht="21" customHeight="1">
      <c r="A58" s="116"/>
      <c r="B58" s="116"/>
      <c r="C58" s="116"/>
      <c r="D58" s="81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</row>
  </sheetData>
  <sheetProtection/>
  <mergeCells count="46">
    <mergeCell ref="A1:R1"/>
    <mergeCell ref="B2:D2"/>
    <mergeCell ref="A3:A8"/>
    <mergeCell ref="B3:D3"/>
    <mergeCell ref="B4:D4"/>
    <mergeCell ref="B5:D5"/>
    <mergeCell ref="B6:D6"/>
    <mergeCell ref="B7:D7"/>
    <mergeCell ref="B8:D8"/>
    <mergeCell ref="B9:D9"/>
    <mergeCell ref="A10:A1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A21:A43"/>
    <mergeCell ref="B21:D21"/>
    <mergeCell ref="B22:D22"/>
    <mergeCell ref="B23:D23"/>
    <mergeCell ref="B24:B30"/>
    <mergeCell ref="C24:D24"/>
    <mergeCell ref="C26:D26"/>
    <mergeCell ref="B38:D38"/>
    <mergeCell ref="C27:D27"/>
    <mergeCell ref="C28:D28"/>
    <mergeCell ref="C29:D29"/>
    <mergeCell ref="C30:D30"/>
    <mergeCell ref="B31:D31"/>
    <mergeCell ref="B32:D32"/>
    <mergeCell ref="B39:D39"/>
    <mergeCell ref="B40:D40"/>
    <mergeCell ref="B41:D41"/>
    <mergeCell ref="B42:D42"/>
    <mergeCell ref="B43:D43"/>
    <mergeCell ref="B33:D33"/>
    <mergeCell ref="B34:D34"/>
    <mergeCell ref="B35:D35"/>
    <mergeCell ref="B36:D36"/>
    <mergeCell ref="B37:D37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Janczak</dc:creator>
  <cp:keywords/>
  <dc:description/>
  <cp:lastModifiedBy>ja</cp:lastModifiedBy>
  <dcterms:created xsi:type="dcterms:W3CDTF">2011-02-01T11:02:37Z</dcterms:created>
  <dcterms:modified xsi:type="dcterms:W3CDTF">2011-05-05T12:05:15Z</dcterms:modified>
  <cp:category/>
  <cp:version/>
  <cp:contentType/>
  <cp:contentStatus/>
</cp:coreProperties>
</file>