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wyksz,wiek,czas" sheetId="1" r:id="rId1"/>
    <sheet name="szczegoly_2010" sheetId="2" r:id="rId2"/>
  </sheets>
  <externalReferences>
    <externalReference r:id="rId5"/>
  </externalReferences>
  <definedNames>
    <definedName name="HTML_CodePage" hidden="1">1250</definedName>
    <definedName name="HTML_Control" hidden="1">{"'dział 2'!$A$1:$N$46"}</definedName>
    <definedName name="HTML_Description" hidden="1">""</definedName>
    <definedName name="HTML_Email" hidden="1">""</definedName>
    <definedName name="HTML_Header" hidden="1">""</definedName>
    <definedName name="HTML_LastUpdate" hidden="1">"02-11-18"</definedName>
    <definedName name="HTML_LineAfter" hidden="1">FALSE</definedName>
    <definedName name="HTML_LineBefore" hidden="1">FALSE</definedName>
    <definedName name="HTML_Name" hidden="1">"Grzegorz Świder"</definedName>
    <definedName name="HTML_OBDlg2" hidden="1">TRUE</definedName>
    <definedName name="HTML_OBDlg4" hidden="1">TRUE</definedName>
    <definedName name="HTML_OS" hidden="1">0</definedName>
    <definedName name="HTML_PathFile" hidden="1">"C:\mpips\html\dzial23.htm"</definedName>
    <definedName name="HTML_Title" hidden="1">"dzial2"</definedName>
  </definedNames>
  <calcPr fullCalcOnLoad="1"/>
</workbook>
</file>

<file path=xl/sharedStrings.xml><?xml version="1.0" encoding="utf-8"?>
<sst xmlns="http://schemas.openxmlformats.org/spreadsheetml/2006/main" count="396" uniqueCount="175">
  <si>
    <t>BEZROBOCIE W POWIECIE TURECKIM</t>
  </si>
  <si>
    <t>Wyszczególnienie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</si>
  <si>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</si>
  <si>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</si>
  <si>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</si>
  <si>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</si>
  <si>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</si>
  <si>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</si>
  <si>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</si>
  <si>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</si>
  <si>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</si>
  <si>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</si>
  <si>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</si>
  <si>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</si>
  <si>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ogółem</t>
  </si>
  <si>
    <t>kobiety</t>
  </si>
  <si>
    <t>wg czasu pozostawania bez pracy</t>
  </si>
  <si>
    <t>do miesiąca</t>
  </si>
  <si>
    <t>od 1 do 3 miesięcy</t>
  </si>
  <si>
    <t>od 3 do 6 miesięcy</t>
  </si>
  <si>
    <t>od 6 do 12 miesięcy</t>
  </si>
  <si>
    <t>od 12 do 24 misięcy</t>
  </si>
  <si>
    <t>powyżej 24 misięcy</t>
  </si>
  <si>
    <t>Ogółem</t>
  </si>
  <si>
    <t>wg wieku:</t>
  </si>
  <si>
    <t>18 - 24</t>
  </si>
  <si>
    <t>25 - 34</t>
  </si>
  <si>
    <t>35 - 44</t>
  </si>
  <si>
    <t>45 - 54</t>
  </si>
  <si>
    <t>55 - 59</t>
  </si>
  <si>
    <t>60 i więcej</t>
  </si>
  <si>
    <t>wg wykształcenia:</t>
  </si>
  <si>
    <t>Wyższe</t>
  </si>
  <si>
    <t>średnie zawodowe</t>
  </si>
  <si>
    <t>średnie ogólnokształcące</t>
  </si>
  <si>
    <t>zasadnicze zawodowe</t>
  </si>
  <si>
    <t>podstawowe i niżej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</si>
  <si>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</si>
  <si>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</si>
  <si>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</si>
  <si>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</si>
  <si>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</si>
  <si>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</si>
  <si>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</si>
  <si>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</si>
  <si>
    <t>Bezrobotni oraz poszukujacy pracy według czasu pozostawania bez pracy, wieku, poziomu wykształcenia i stażu pracy</t>
  </si>
  <si>
    <t>1. Bezrobotni ogółem</t>
  </si>
  <si>
    <t>Liczba bezro-botnych razem</t>
  </si>
  <si>
    <t>z tego według czasu pozostawania bez pracy w miesiącach</t>
  </si>
  <si>
    <t>Liczba bezro-botnych kobiet razem</t>
  </si>
  <si>
    <t>Bezrobotni w okresie 12 miesiący od dnia ukończenia nauki razem</t>
  </si>
  <si>
    <t>Liczba poszukujacych pracy</t>
  </si>
  <si>
    <t>do 1</t>
  </si>
  <si>
    <t>1-3</t>
  </si>
  <si>
    <t>3-6</t>
  </si>
  <si>
    <t>6-12</t>
  </si>
  <si>
    <t>12-24</t>
  </si>
  <si>
    <t>pow.24</t>
  </si>
  <si>
    <t>razem</t>
  </si>
  <si>
    <t>Czas pozostawania bez pracy                        w miesiącach</t>
  </si>
  <si>
    <t>01</t>
  </si>
  <si>
    <t>X</t>
  </si>
  <si>
    <t>1–3</t>
  </si>
  <si>
    <t>02</t>
  </si>
  <si>
    <t>3–6</t>
  </si>
  <si>
    <t>03</t>
  </si>
  <si>
    <t>6–12</t>
  </si>
  <si>
    <t>04</t>
  </si>
  <si>
    <t>12–24</t>
  </si>
  <si>
    <t>05</t>
  </si>
  <si>
    <t>pow. 24</t>
  </si>
  <si>
    <t>06</t>
  </si>
  <si>
    <t>Wiek</t>
  </si>
  <si>
    <t>18–24</t>
  </si>
  <si>
    <t>07</t>
  </si>
  <si>
    <t>25–34</t>
  </si>
  <si>
    <t>08</t>
  </si>
  <si>
    <t>35–44</t>
  </si>
  <si>
    <t>09</t>
  </si>
  <si>
    <t>45–54</t>
  </si>
  <si>
    <t>10</t>
  </si>
  <si>
    <t>55–59</t>
  </si>
  <si>
    <t>11</t>
  </si>
  <si>
    <t>60-64 lata</t>
  </si>
  <si>
    <t>12</t>
  </si>
  <si>
    <t>Wykształcenie</t>
  </si>
  <si>
    <t>wyższe</t>
  </si>
  <si>
    <t>13</t>
  </si>
  <si>
    <t>policealne i średnie zawodowe</t>
  </si>
  <si>
    <t>14</t>
  </si>
  <si>
    <t>średnie ogól-nokształcące</t>
  </si>
  <si>
    <t>15</t>
  </si>
  <si>
    <t>16</t>
  </si>
  <si>
    <t>gimnazjalne i poniżej</t>
  </si>
  <si>
    <t>17</t>
  </si>
  <si>
    <t>Staż pracy ogółem</t>
  </si>
  <si>
    <t>18</t>
  </si>
  <si>
    <t>1–5</t>
  </si>
  <si>
    <t>19</t>
  </si>
  <si>
    <t>5–10</t>
  </si>
  <si>
    <t>20</t>
  </si>
  <si>
    <t>10–20</t>
  </si>
  <si>
    <t>21</t>
  </si>
  <si>
    <t>20 –30</t>
  </si>
  <si>
    <t>22</t>
  </si>
  <si>
    <t>30 lat i więcej</t>
  </si>
  <si>
    <t>23</t>
  </si>
  <si>
    <t>24</t>
  </si>
  <si>
    <t>25</t>
  </si>
  <si>
    <t>Liczba bezrobotnych będących w szczególnej sytuacji na rynku pracy razem</t>
  </si>
  <si>
    <t>z rubryki 1</t>
  </si>
  <si>
    <t>do 25 roku życia</t>
  </si>
  <si>
    <t>długotrwale bezrobotni</t>
  </si>
  <si>
    <t>pow. 50 roku życia</t>
  </si>
  <si>
    <t>bez  kwalifikacji zawodowych</t>
  </si>
  <si>
    <t>bez doświadczenia zawodowego</t>
  </si>
  <si>
    <t>bez wykształcenia średniego</t>
  </si>
  <si>
    <t>samotnie wychowujący co najmniej jedno dziecko do 18 roku życia</t>
  </si>
  <si>
    <t xml:space="preserve">którzy po odbyciu kary pozbawienia wolności nie podjęli zatrudnienia  </t>
  </si>
  <si>
    <t>niepełnosprawni</t>
  </si>
  <si>
    <t>po zakończeniu  realizacji kontraktu socjalnego</t>
  </si>
  <si>
    <t>Czas pozostawania bez pracy                                     w miesiącach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</si>
  <si>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</si>
  <si>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</si>
  <si>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</si>
  <si>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</si>
  <si>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</si>
  <si>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</si>
  <si>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</si>
  <si>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</si>
  <si>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</si>
  <si>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</si>
  <si>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</si>
  <si>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</si>
  <si>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</si>
  <si>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</si>
  <si>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</si>
  <si>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</si>
  <si>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</si>
  <si>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</si>
  <si>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</si>
  <si>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</si>
  <si>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</si>
  <si>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</si>
  <si>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</si>
  <si>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</si>
  <si>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</si>
  <si>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Liczba bezrobotnych  kobiet będących w szczególnej sytuacji na rynku pracy razem</t>
  </si>
  <si>
    <t>bez kwalifikacji zawodowych</t>
  </si>
  <si>
    <t>które nie podjęły zatrudnienia po urodzeniu dziecka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</si>
  <si>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</si>
  <si>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</si>
  <si>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</si>
  <si>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</si>
  <si>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</si>
  <si>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</si>
  <si>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</si>
  <si>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</si>
  <si>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</si>
  <si>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</si>
  <si>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</si>
  <si>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</si>
  <si>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</si>
  <si>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</si>
  <si>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</si>
  <si>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</si>
  <si>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</si>
  <si>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</si>
  <si>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</si>
  <si>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</si>
  <si>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</si>
  <si>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</si>
  <si>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</si>
  <si>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</si>
  <si>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2.2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</si>
</sst>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35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4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wrapText="1" shrinkToFit="1"/>
    </xf>
    <xf numFmtId="49" fontId="28" fillId="0" borderId="34" xfId="0" applyNumberFormat="1" applyFont="1" applyBorder="1" applyAlignment="1">
      <alignment horizontal="center" vertical="center" wrapText="1" shrinkToFit="1"/>
    </xf>
    <xf numFmtId="0" fontId="28" fillId="0" borderId="35" xfId="0" applyFont="1" applyBorder="1" applyAlignment="1">
      <alignment horizontal="center" vertical="center" wrapText="1" shrinkToFit="1"/>
    </xf>
    <xf numFmtId="49" fontId="28" fillId="0" borderId="34" xfId="0" applyNumberFormat="1" applyFont="1" applyFill="1" applyBorder="1" applyAlignment="1">
      <alignment horizontal="center" vertical="center" wrapText="1" shrinkToFit="1"/>
    </xf>
    <xf numFmtId="49" fontId="28" fillId="0" borderId="38" xfId="0" applyNumberFormat="1" applyFont="1" applyFill="1" applyBorder="1" applyAlignment="1">
      <alignment horizontal="center" vertical="center" wrapText="1" shrinkToFit="1"/>
    </xf>
    <xf numFmtId="49" fontId="28" fillId="0" borderId="39" xfId="0" applyNumberFormat="1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49" fontId="28" fillId="0" borderId="41" xfId="0" applyNumberFormat="1" applyFont="1" applyBorder="1" applyAlignment="1">
      <alignment horizontal="center" vertical="center" wrapText="1"/>
    </xf>
    <xf numFmtId="49" fontId="28" fillId="0" borderId="42" xfId="0" applyNumberFormat="1" applyFont="1" applyBorder="1" applyAlignment="1">
      <alignment horizontal="center" vertical="center" wrapText="1"/>
    </xf>
    <xf numFmtId="49" fontId="28" fillId="0" borderId="43" xfId="0" applyNumberFormat="1" applyFont="1" applyBorder="1" applyAlignment="1">
      <alignment horizontal="center" vertical="center" wrapText="1"/>
    </xf>
    <xf numFmtId="49" fontId="28" fillId="0" borderId="44" xfId="0" applyNumberFormat="1" applyFont="1" applyBorder="1" applyAlignment="1">
      <alignment horizontal="center" vertical="center" wrapText="1"/>
    </xf>
    <xf numFmtId="49" fontId="28" fillId="0" borderId="45" xfId="0" applyNumberFormat="1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textRotation="90" wrapText="1"/>
    </xf>
    <xf numFmtId="0" fontId="30" fillId="0" borderId="47" xfId="0" applyFont="1" applyBorder="1" applyAlignment="1">
      <alignment horizontal="left" vertical="center" wrapText="1" indent="1"/>
    </xf>
    <xf numFmtId="49" fontId="30" fillId="0" borderId="18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90"/>
    </xf>
    <xf numFmtId="0" fontId="30" fillId="0" borderId="53" xfId="0" applyFont="1" applyBorder="1" applyAlignment="1">
      <alignment horizontal="left" vertical="center" wrapText="1" indent="1"/>
    </xf>
    <xf numFmtId="49" fontId="30" fillId="0" borderId="27" xfId="0" applyNumberFormat="1" applyFont="1" applyBorder="1" applyAlignment="1">
      <alignment horizontal="center" vertical="center" wrapText="1"/>
    </xf>
    <xf numFmtId="1" fontId="0" fillId="0" borderId="54" xfId="0" applyNumberFormat="1" applyFont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1" fontId="0" fillId="0" borderId="36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textRotation="90"/>
    </xf>
    <xf numFmtId="0" fontId="30" fillId="0" borderId="57" xfId="0" applyFont="1" applyBorder="1" applyAlignment="1">
      <alignment horizontal="left" vertical="center" wrapText="1" indent="1"/>
    </xf>
    <xf numFmtId="49" fontId="30" fillId="0" borderId="12" xfId="0" applyNumberFormat="1" applyFont="1" applyBorder="1" applyAlignment="1">
      <alignment horizontal="center" vertical="center" wrapText="1"/>
    </xf>
    <xf numFmtId="1" fontId="0" fillId="0" borderId="58" xfId="0" applyNumberFormat="1" applyFont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1" fontId="0" fillId="0" borderId="45" xfId="0" applyNumberFormat="1" applyFont="1" applyFill="1" applyBorder="1" applyAlignment="1">
      <alignment horizontal="center" vertical="center" wrapText="1"/>
    </xf>
    <xf numFmtId="1" fontId="0" fillId="0" borderId="59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0" fillId="0" borderId="52" xfId="0" applyFont="1" applyBorder="1" applyAlignment="1">
      <alignment horizontal="center" vertical="center" textRotation="90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60" xfId="0" applyNumberFormat="1" applyFont="1" applyFill="1" applyBorder="1" applyAlignment="1">
      <alignment horizontal="center" vertical="center" wrapText="1"/>
    </xf>
    <xf numFmtId="1" fontId="0" fillId="0" borderId="61" xfId="0" applyNumberFormat="1" applyFont="1" applyFill="1" applyBorder="1" applyAlignment="1">
      <alignment horizontal="center" vertical="center" wrapText="1"/>
    </xf>
    <xf numFmtId="1" fontId="0" fillId="0" borderId="62" xfId="0" applyNumberFormat="1" applyFont="1" applyFill="1" applyBorder="1" applyAlignment="1">
      <alignment horizontal="center" vertical="center" wrapText="1"/>
    </xf>
    <xf numFmtId="1" fontId="0" fillId="0" borderId="63" xfId="0" applyNumberFormat="1" applyFont="1" applyFill="1" applyBorder="1" applyAlignment="1">
      <alignment horizontal="center" vertical="center" wrapText="1"/>
    </xf>
    <xf numFmtId="1" fontId="0" fillId="0" borderId="53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1" fontId="0" fillId="0" borderId="55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1" fontId="0" fillId="0" borderId="64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0" fontId="30" fillId="0" borderId="65" xfId="0" applyFont="1" applyBorder="1" applyAlignment="1">
      <alignment horizontal="left" vertical="center" wrapText="1" indent="1"/>
    </xf>
    <xf numFmtId="49" fontId="30" fillId="0" borderId="0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66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1" fontId="0" fillId="0" borderId="67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" fontId="0" fillId="0" borderId="48" xfId="0" applyNumberFormat="1" applyFont="1" applyBorder="1" applyAlignment="1">
      <alignment horizontal="center" vertical="center" wrapText="1"/>
    </xf>
    <xf numFmtId="1" fontId="0" fillId="0" borderId="49" xfId="0" applyNumberFormat="1" applyFont="1" applyBorder="1" applyAlignment="1">
      <alignment horizontal="center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1" fontId="0" fillId="0" borderId="69" xfId="0" applyNumberFormat="1" applyFont="1" applyBorder="1" applyAlignment="1">
      <alignment horizontal="center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1" fontId="0" fillId="0" borderId="51" xfId="0" applyNumberFormat="1" applyFont="1" applyBorder="1" applyAlignment="1">
      <alignment horizontal="center" vertical="center" wrapText="1"/>
    </xf>
    <xf numFmtId="0" fontId="30" fillId="0" borderId="34" xfId="0" applyFont="1" applyBorder="1" applyAlignment="1">
      <alignment horizontal="left" vertical="center" wrapText="1" indent="1"/>
    </xf>
    <xf numFmtId="49" fontId="30" fillId="0" borderId="35" xfId="0" applyNumberFormat="1" applyFont="1" applyBorder="1" applyAlignment="1">
      <alignment horizontal="center" vertical="center" wrapText="1"/>
    </xf>
    <xf numFmtId="1" fontId="0" fillId="0" borderId="55" xfId="0" applyNumberFormat="1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center" wrapText="1"/>
    </xf>
    <xf numFmtId="1" fontId="0" fillId="0" borderId="64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textRotation="90" wrapText="1"/>
    </xf>
    <xf numFmtId="0" fontId="30" fillId="0" borderId="44" xfId="0" applyFont="1" applyBorder="1" applyAlignment="1">
      <alignment horizontal="left" vertical="center" wrapText="1" indent="1"/>
    </xf>
    <xf numFmtId="49" fontId="30" fillId="0" borderId="13" xfId="0" applyNumberFormat="1" applyFont="1" applyBorder="1" applyAlignment="1">
      <alignment horizontal="center" vertical="center" wrapText="1"/>
    </xf>
    <xf numFmtId="1" fontId="0" fillId="0" borderId="43" xfId="0" applyNumberFormat="1" applyFont="1" applyBorder="1" applyAlignment="1">
      <alignment horizontal="center" vertical="center" wrapText="1"/>
    </xf>
    <xf numFmtId="1" fontId="0" fillId="0" borderId="44" xfId="0" applyNumberFormat="1" applyFont="1" applyBorder="1" applyAlignment="1">
      <alignment horizontal="center" vertical="center" wrapText="1"/>
    </xf>
    <xf numFmtId="1" fontId="0" fillId="0" borderId="45" xfId="0" applyNumberFormat="1" applyFont="1" applyBorder="1" applyAlignment="1">
      <alignment horizontal="center" vertical="center" wrapText="1"/>
    </xf>
    <xf numFmtId="1" fontId="0" fillId="0" borderId="70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60" xfId="0" applyNumberFormat="1" applyFont="1" applyBorder="1" applyAlignment="1">
      <alignment horizontal="center" vertical="center" wrapText="1"/>
    </xf>
    <xf numFmtId="1" fontId="0" fillId="0" borderId="61" xfId="0" applyNumberFormat="1" applyFont="1" applyBorder="1" applyAlignment="1">
      <alignment horizontal="center" vertical="center" wrapText="1"/>
    </xf>
    <xf numFmtId="1" fontId="0" fillId="0" borderId="62" xfId="0" applyNumberFormat="1" applyFont="1" applyBorder="1" applyAlignment="1">
      <alignment horizontal="center" vertical="center" wrapText="1"/>
    </xf>
    <xf numFmtId="1" fontId="0" fillId="0" borderId="63" xfId="0" applyNumberFormat="1" applyFont="1" applyBorder="1" applyAlignment="1">
      <alignment horizontal="center" vertical="center" wrapText="1"/>
    </xf>
    <xf numFmtId="1" fontId="0" fillId="0" borderId="53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0" borderId="66" xfId="0" applyNumberFormat="1" applyFont="1" applyBorder="1" applyAlignment="1">
      <alignment horizontal="center" vertical="center" wrapText="1"/>
    </xf>
    <xf numFmtId="1" fontId="0" fillId="0" borderId="41" xfId="0" applyNumberFormat="1" applyFont="1" applyBorder="1" applyAlignment="1">
      <alignment horizontal="center" vertical="center" wrapText="1"/>
    </xf>
    <xf numFmtId="1" fontId="0" fillId="0" borderId="67" xfId="0" applyNumberFormat="1" applyFont="1" applyBorder="1" applyAlignment="1">
      <alignment horizontal="center" vertical="center" wrapText="1"/>
    </xf>
    <xf numFmtId="1" fontId="0" fillId="0" borderId="68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 wrapText="1"/>
    </xf>
    <xf numFmtId="1" fontId="0" fillId="0" borderId="42" xfId="0" applyNumberFormat="1" applyFont="1" applyBorder="1" applyAlignment="1">
      <alignment horizontal="center" vertical="center" wrapText="1"/>
    </xf>
    <xf numFmtId="0" fontId="31" fillId="0" borderId="71" xfId="0" applyFont="1" applyBorder="1" applyAlignment="1">
      <alignment vertical="center" wrapText="1"/>
    </xf>
    <xf numFmtId="0" fontId="26" fillId="0" borderId="72" xfId="0" applyFont="1" applyBorder="1" applyAlignment="1">
      <alignment/>
    </xf>
    <xf numFmtId="49" fontId="31" fillId="0" borderId="73" xfId="0" applyNumberFormat="1" applyFont="1" applyBorder="1" applyAlignment="1">
      <alignment horizontal="center" vertical="center" wrapText="1"/>
    </xf>
    <xf numFmtId="1" fontId="26" fillId="0" borderId="71" xfId="0" applyNumberFormat="1" applyFont="1" applyBorder="1" applyAlignment="1">
      <alignment horizontal="center" vertical="center" wrapText="1"/>
    </xf>
    <xf numFmtId="1" fontId="26" fillId="0" borderId="74" xfId="0" applyNumberFormat="1" applyFont="1" applyBorder="1" applyAlignment="1">
      <alignment horizontal="center" vertical="center" wrapText="1"/>
    </xf>
    <xf numFmtId="1" fontId="26" fillId="0" borderId="75" xfId="0" applyNumberFormat="1" applyFont="1" applyBorder="1" applyAlignment="1">
      <alignment horizontal="center" vertical="center" wrapText="1"/>
    </xf>
    <xf numFmtId="1" fontId="26" fillId="0" borderId="76" xfId="0" applyNumberFormat="1" applyFont="1" applyBorder="1" applyAlignment="1">
      <alignment horizontal="center" vertical="center" wrapText="1"/>
    </xf>
    <xf numFmtId="1" fontId="26" fillId="0" borderId="77" xfId="0" applyNumberFormat="1" applyFont="1" applyBorder="1" applyAlignment="1">
      <alignment horizontal="center" vertical="center" wrapText="1"/>
    </xf>
    <xf numFmtId="1" fontId="26" fillId="0" borderId="72" xfId="0" applyNumberFormat="1" applyFont="1" applyBorder="1" applyAlignment="1">
      <alignment horizontal="center" vertical="center" wrapText="1"/>
    </xf>
    <xf numFmtId="1" fontId="26" fillId="0" borderId="78" xfId="0" applyNumberFormat="1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0" fillId="0" borderId="33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30" fillId="0" borderId="81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 shrinkToFit="1"/>
    </xf>
    <xf numFmtId="0" fontId="30" fillId="0" borderId="35" xfId="0" applyFont="1" applyFill="1" applyBorder="1" applyAlignment="1">
      <alignment horizontal="center" vertical="center" wrapText="1" shrinkToFit="1"/>
    </xf>
    <xf numFmtId="0" fontId="30" fillId="0" borderId="38" xfId="0" applyFont="1" applyFill="1" applyBorder="1" applyAlignment="1">
      <alignment horizontal="center" vertical="center" wrapText="1" shrinkToFi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82" xfId="0" applyNumberFormat="1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 shrinkToFit="1"/>
    </xf>
    <xf numFmtId="0" fontId="30" fillId="0" borderId="46" xfId="0" applyFont="1" applyFill="1" applyBorder="1" applyAlignment="1">
      <alignment horizontal="center" vertical="center" textRotation="90" wrapText="1"/>
    </xf>
    <xf numFmtId="0" fontId="30" fillId="0" borderId="47" xfId="0" applyFont="1" applyFill="1" applyBorder="1" applyAlignment="1">
      <alignment horizontal="left" vertical="center" wrapText="1" indent="1"/>
    </xf>
    <xf numFmtId="49" fontId="30" fillId="0" borderId="18" xfId="0" applyNumberFormat="1" applyFont="1" applyFill="1" applyBorder="1" applyAlignment="1">
      <alignment horizontal="center" vertical="center" wrapText="1"/>
    </xf>
    <xf numFmtId="1" fontId="0" fillId="0" borderId="83" xfId="0" applyNumberFormat="1" applyFont="1" applyFill="1" applyBorder="1" applyAlignment="1">
      <alignment horizontal="center" vertical="center" wrapText="1"/>
    </xf>
    <xf numFmtId="1" fontId="0" fillId="0" borderId="60" xfId="0" applyNumberFormat="1" applyFont="1" applyFill="1" applyBorder="1" applyAlignment="1">
      <alignment horizontal="center" vertical="center" wrapText="1"/>
    </xf>
    <xf numFmtId="1" fontId="0" fillId="0" borderId="61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textRotation="90" wrapText="1"/>
    </xf>
    <xf numFmtId="0" fontId="30" fillId="0" borderId="53" xfId="0" applyFont="1" applyFill="1" applyBorder="1" applyAlignment="1">
      <alignment horizontal="left" vertical="center" wrapText="1" indent="1"/>
    </xf>
    <xf numFmtId="49" fontId="30" fillId="0" borderId="27" xfId="0" applyNumberFormat="1" applyFont="1" applyFill="1" applyBorder="1" applyAlignment="1">
      <alignment horizontal="center" vertical="center" wrapText="1"/>
    </xf>
    <xf numFmtId="1" fontId="0" fillId="0" borderId="84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textRotation="90" wrapText="1"/>
    </xf>
    <xf numFmtId="0" fontId="30" fillId="0" borderId="57" xfId="0" applyFont="1" applyFill="1" applyBorder="1" applyAlignment="1">
      <alignment horizontal="left" vertical="center" wrapText="1" indent="1"/>
    </xf>
    <xf numFmtId="49" fontId="30" fillId="0" borderId="12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1" fontId="0" fillId="0" borderId="44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" fontId="0" fillId="0" borderId="85" xfId="0" applyNumberFormat="1" applyFont="1" applyFill="1" applyBorder="1" applyAlignment="1">
      <alignment horizontal="center" vertical="center" wrapText="1"/>
    </xf>
    <xf numFmtId="1" fontId="0" fillId="0" borderId="53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left" vertical="center" wrapText="1" indent="1"/>
    </xf>
    <xf numFmtId="49" fontId="30" fillId="0" borderId="0" xfId="0" applyNumberFormat="1" applyFont="1" applyFill="1" applyBorder="1" applyAlignment="1">
      <alignment horizontal="center" vertical="center" wrapText="1"/>
    </xf>
    <xf numFmtId="1" fontId="0" fillId="0" borderId="86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1" fontId="0" fillId="0" borderId="51" xfId="0" applyNumberFormat="1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left" vertical="center" wrapText="1" indent="1"/>
    </xf>
    <xf numFmtId="0" fontId="30" fillId="0" borderId="44" xfId="0" applyFont="1" applyFill="1" applyBorder="1" applyAlignment="1">
      <alignment horizontal="left" vertical="center" wrapText="1" indent="1"/>
    </xf>
    <xf numFmtId="1" fontId="0" fillId="0" borderId="40" xfId="0" applyNumberFormat="1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vertical="center" wrapText="1"/>
    </xf>
    <xf numFmtId="0" fontId="31" fillId="0" borderId="72" xfId="0" applyFont="1" applyFill="1" applyBorder="1" applyAlignment="1">
      <alignment vertical="center" wrapText="1"/>
    </xf>
    <xf numFmtId="49" fontId="31" fillId="0" borderId="73" xfId="0" applyNumberFormat="1" applyFont="1" applyFill="1" applyBorder="1" applyAlignment="1">
      <alignment horizontal="center" vertical="center" wrapText="1"/>
    </xf>
    <xf numFmtId="1" fontId="26" fillId="0" borderId="87" xfId="0" applyNumberFormat="1" applyFont="1" applyFill="1" applyBorder="1" applyAlignment="1">
      <alignment horizontal="center" vertical="center" wrapText="1"/>
    </xf>
    <xf numFmtId="1" fontId="26" fillId="0" borderId="72" xfId="0" applyNumberFormat="1" applyFont="1" applyFill="1" applyBorder="1" applyAlignment="1">
      <alignment horizontal="center" vertical="center" wrapText="1"/>
    </xf>
    <xf numFmtId="1" fontId="26" fillId="0" borderId="75" xfId="0" applyNumberFormat="1" applyFont="1" applyFill="1" applyBorder="1" applyAlignment="1">
      <alignment horizontal="center" vertical="center" wrapText="1"/>
    </xf>
    <xf numFmtId="1" fontId="26" fillId="0" borderId="78" xfId="0" applyNumberFormat="1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1" fontId="26" fillId="0" borderId="76" xfId="0" applyNumberFormat="1" applyFont="1" applyFill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9" fillId="0" borderId="46" xfId="0" applyFont="1" applyBorder="1" applyAlignment="1">
      <alignment horizontal="center" vertical="center" wrapText="1" shrinkToFit="1"/>
    </xf>
    <xf numFmtId="0" fontId="29" fillId="0" borderId="60" xfId="0" applyFont="1" applyBorder="1" applyAlignment="1">
      <alignment horizontal="center" vertical="center" wrapText="1" shrinkToFi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49" fontId="28" fillId="0" borderId="58" xfId="0" applyNumberFormat="1" applyFont="1" applyBorder="1" applyAlignment="1">
      <alignment horizontal="center" vertical="center" wrapText="1"/>
    </xf>
    <xf numFmtId="49" fontId="28" fillId="0" borderId="59" xfId="0" applyNumberFormat="1" applyFont="1" applyBorder="1" applyAlignment="1">
      <alignment horizontal="center" vertical="center" wrapText="1"/>
    </xf>
    <xf numFmtId="49" fontId="28" fillId="0" borderId="70" xfId="0" applyNumberFormat="1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wrapText="1" shrinkToFit="1"/>
    </xf>
    <xf numFmtId="0" fontId="29" fillId="0" borderId="69" xfId="0" applyFont="1" applyBorder="1" applyAlignment="1">
      <alignment horizontal="center" wrapText="1" shrinkToFit="1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33" fillId="0" borderId="0" xfId="0" applyFont="1" applyAlignment="1">
      <alignment/>
    </xf>
    <xf numFmtId="0" fontId="34" fillId="0" borderId="42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MPiPS-01\2010\12-grudzien\Zalacznik1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tr1"/>
      <sheetName val="str2"/>
      <sheetName val="str3"/>
    </sheetNames>
    <sheetDataSet>
      <sheetData sheetId="0">
        <row r="8">
          <cell r="C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75" zoomScaleNormal="75" zoomScalePageLayoutView="0" workbookViewId="0" topLeftCell="A1">
      <selection activeCell="Y35" sqref="Y35"/>
    </sheetView>
  </sheetViews>
  <sheetFormatPr defaultColWidth="9.00390625" defaultRowHeight="12.75"/>
  <cols>
    <col min="1" max="1" width="24.25390625" style="37" customWidth="1"/>
    <col min="2" max="25" width="6.625" style="36" customWidth="1"/>
  </cols>
  <sheetData>
    <row r="1" spans="1:25" ht="39.75" customHeight="1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21" customHeight="1">
      <c r="A2" s="42" t="s">
        <v>1</v>
      </c>
      <c r="B2" s="39" t="s">
        <v>2</v>
      </c>
      <c r="C2" s="40"/>
      <c r="D2" s="39" t="s">
        <v>3</v>
      </c>
      <c r="E2" s="40"/>
      <c r="F2" s="38" t="s">
        <v>4</v>
      </c>
      <c r="G2" s="38"/>
      <c r="H2" s="39" t="s">
        <v>5</v>
      </c>
      <c r="I2" s="40"/>
      <c r="J2" s="38" t="s">
        <v>6</v>
      </c>
      <c r="K2" s="38"/>
      <c r="L2" s="39" t="s">
        <v>7</v>
      </c>
      <c r="M2" s="40"/>
      <c r="N2" s="38" t="s">
        <v>8</v>
      </c>
      <c r="O2" s="38"/>
      <c r="P2" s="39" t="s">
        <v>9</v>
      </c>
      <c r="Q2" s="40"/>
      <c r="R2" s="38" t="s">
        <v>10</v>
      </c>
      <c r="S2" s="38"/>
      <c r="T2" s="39" t="s">
        <v>11</v>
      </c>
      <c r="U2" s="40"/>
      <c r="V2" s="38" t="s">
        <v>12</v>
      </c>
      <c r="W2" s="38"/>
      <c r="X2" s="39" t="s">
        <v>13</v>
      </c>
      <c r="Y2" s="40"/>
    </row>
    <row r="3" spans="1:25" ht="15.75" customHeight="1" thickBot="1">
      <c r="A3" s="43"/>
      <c r="B3" s="1" t="s">
        <v>14</v>
      </c>
      <c r="C3" s="2" t="s">
        <v>15</v>
      </c>
      <c r="D3" s="1" t="s">
        <v>14</v>
      </c>
      <c r="E3" s="2" t="s">
        <v>15</v>
      </c>
      <c r="F3" s="3" t="s">
        <v>14</v>
      </c>
      <c r="G3" s="4" t="s">
        <v>15</v>
      </c>
      <c r="H3" s="1" t="s">
        <v>14</v>
      </c>
      <c r="I3" s="2" t="s">
        <v>15</v>
      </c>
      <c r="J3" s="3" t="s">
        <v>14</v>
      </c>
      <c r="K3" s="4" t="s">
        <v>15</v>
      </c>
      <c r="L3" s="5" t="s">
        <v>14</v>
      </c>
      <c r="M3" s="2" t="s">
        <v>15</v>
      </c>
      <c r="N3" s="3" t="s">
        <v>14</v>
      </c>
      <c r="O3" s="4" t="s">
        <v>15</v>
      </c>
      <c r="P3" s="1" t="s">
        <v>14</v>
      </c>
      <c r="Q3" s="2" t="s">
        <v>15</v>
      </c>
      <c r="R3" s="3" t="s">
        <v>14</v>
      </c>
      <c r="S3" s="4" t="s">
        <v>15</v>
      </c>
      <c r="T3" s="1" t="s">
        <v>14</v>
      </c>
      <c r="U3" s="2" t="s">
        <v>15</v>
      </c>
      <c r="V3" s="3" t="s">
        <v>14</v>
      </c>
      <c r="W3" s="4" t="s">
        <v>15</v>
      </c>
      <c r="X3" s="5" t="s">
        <v>14</v>
      </c>
      <c r="Y3" s="2" t="s">
        <v>15</v>
      </c>
    </row>
    <row r="4" spans="1:25" ht="20.25" customHeight="1">
      <c r="A4" s="6" t="s">
        <v>16</v>
      </c>
      <c r="B4" s="7"/>
      <c r="C4" s="8"/>
      <c r="D4" s="7"/>
      <c r="E4" s="8"/>
      <c r="F4" s="9"/>
      <c r="G4" s="9"/>
      <c r="H4" s="7"/>
      <c r="I4" s="8"/>
      <c r="J4" s="9"/>
      <c r="K4" s="9"/>
      <c r="L4" s="7"/>
      <c r="M4" s="8"/>
      <c r="N4" s="9"/>
      <c r="O4" s="9"/>
      <c r="P4" s="7"/>
      <c r="Q4" s="8"/>
      <c r="R4" s="9"/>
      <c r="S4" s="9"/>
      <c r="T4" s="7"/>
      <c r="U4" s="8"/>
      <c r="V4" s="9"/>
      <c r="W4" s="9"/>
      <c r="X4" s="7"/>
      <c r="Y4" s="8"/>
    </row>
    <row r="5" spans="1:25" ht="15" customHeight="1">
      <c r="A5" s="10" t="s">
        <v>17</v>
      </c>
      <c r="B5" s="11">
        <v>735</v>
      </c>
      <c r="C5" s="12">
        <v>308</v>
      </c>
      <c r="D5" s="11">
        <v>560</v>
      </c>
      <c r="E5" s="12">
        <v>267</v>
      </c>
      <c r="F5" s="13">
        <v>478</v>
      </c>
      <c r="G5" s="14">
        <v>212</v>
      </c>
      <c r="H5" s="11">
        <v>424</v>
      </c>
      <c r="I5" s="12">
        <v>204</v>
      </c>
      <c r="J5" s="13">
        <v>459</v>
      </c>
      <c r="K5" s="14">
        <v>227</v>
      </c>
      <c r="L5" s="11">
        <v>508</v>
      </c>
      <c r="M5" s="12">
        <v>279</v>
      </c>
      <c r="N5" s="13">
        <v>529</v>
      </c>
      <c r="O5" s="14">
        <v>254</v>
      </c>
      <c r="P5" s="11">
        <v>505</v>
      </c>
      <c r="Q5" s="12">
        <v>299</v>
      </c>
      <c r="R5" s="13">
        <v>675</v>
      </c>
      <c r="S5" s="14">
        <v>348</v>
      </c>
      <c r="T5" s="11">
        <v>545</v>
      </c>
      <c r="U5" s="12">
        <v>286</v>
      </c>
      <c r="V5" s="13">
        <v>608</v>
      </c>
      <c r="W5" s="14">
        <v>277</v>
      </c>
      <c r="X5" s="11">
        <v>542</v>
      </c>
      <c r="Y5" s="12">
        <v>148</v>
      </c>
    </row>
    <row r="6" spans="1:25" ht="15" customHeight="1">
      <c r="A6" s="15" t="s">
        <v>18</v>
      </c>
      <c r="B6" s="11">
        <v>1073</v>
      </c>
      <c r="C6" s="12">
        <v>496</v>
      </c>
      <c r="D6" s="11">
        <v>1232</v>
      </c>
      <c r="E6" s="12">
        <v>553</v>
      </c>
      <c r="F6" s="13">
        <v>1170</v>
      </c>
      <c r="G6" s="14">
        <v>515</v>
      </c>
      <c r="H6" s="11">
        <v>864</v>
      </c>
      <c r="I6" s="12">
        <v>395</v>
      </c>
      <c r="J6" s="13">
        <v>734</v>
      </c>
      <c r="K6" s="14">
        <v>355</v>
      </c>
      <c r="L6" s="11">
        <v>673</v>
      </c>
      <c r="M6" s="12">
        <v>352</v>
      </c>
      <c r="N6" s="13">
        <v>774</v>
      </c>
      <c r="O6" s="14">
        <v>470</v>
      </c>
      <c r="P6" s="11">
        <v>772</v>
      </c>
      <c r="Q6" s="12">
        <v>456</v>
      </c>
      <c r="R6" s="13">
        <v>705</v>
      </c>
      <c r="S6" s="14">
        <v>422</v>
      </c>
      <c r="T6" s="11">
        <v>918</v>
      </c>
      <c r="U6" s="12">
        <v>532</v>
      </c>
      <c r="V6" s="13">
        <v>913</v>
      </c>
      <c r="W6" s="14">
        <v>492</v>
      </c>
      <c r="X6" s="11">
        <v>1110</v>
      </c>
      <c r="Y6" s="12">
        <v>569</v>
      </c>
    </row>
    <row r="7" spans="1:25" ht="15" customHeight="1">
      <c r="A7" s="15" t="s">
        <v>19</v>
      </c>
      <c r="B7" s="11">
        <v>963</v>
      </c>
      <c r="C7" s="12">
        <v>524</v>
      </c>
      <c r="D7" s="11">
        <v>1103</v>
      </c>
      <c r="E7" s="12">
        <v>570</v>
      </c>
      <c r="F7" s="13">
        <v>1091</v>
      </c>
      <c r="G7" s="14">
        <v>524</v>
      </c>
      <c r="H7" s="11">
        <v>1129</v>
      </c>
      <c r="I7" s="12">
        <v>505</v>
      </c>
      <c r="J7" s="13">
        <v>1038</v>
      </c>
      <c r="K7" s="14">
        <v>505</v>
      </c>
      <c r="L7" s="11">
        <v>895</v>
      </c>
      <c r="M7" s="12">
        <v>454</v>
      </c>
      <c r="N7" s="13">
        <v>694</v>
      </c>
      <c r="O7" s="14">
        <v>378</v>
      </c>
      <c r="P7" s="11">
        <v>629</v>
      </c>
      <c r="Q7" s="12">
        <v>351</v>
      </c>
      <c r="R7" s="13">
        <v>596</v>
      </c>
      <c r="S7" s="14">
        <v>369</v>
      </c>
      <c r="T7" s="11">
        <v>631</v>
      </c>
      <c r="U7" s="12">
        <v>390</v>
      </c>
      <c r="V7" s="13">
        <v>610</v>
      </c>
      <c r="W7" s="14">
        <v>393</v>
      </c>
      <c r="X7" s="11">
        <v>773</v>
      </c>
      <c r="Y7" s="12">
        <v>451</v>
      </c>
    </row>
    <row r="8" spans="1:25" ht="15" customHeight="1">
      <c r="A8" s="15" t="s">
        <v>20</v>
      </c>
      <c r="B8" s="11">
        <v>785</v>
      </c>
      <c r="C8" s="12">
        <v>436</v>
      </c>
      <c r="D8" s="11">
        <v>807</v>
      </c>
      <c r="E8" s="12">
        <v>443</v>
      </c>
      <c r="F8" s="13">
        <v>922</v>
      </c>
      <c r="G8" s="14">
        <v>539</v>
      </c>
      <c r="H8" s="11">
        <v>933</v>
      </c>
      <c r="I8" s="12">
        <v>539</v>
      </c>
      <c r="J8" s="13">
        <v>989</v>
      </c>
      <c r="K8" s="14">
        <v>552</v>
      </c>
      <c r="L8" s="11">
        <v>994</v>
      </c>
      <c r="M8" s="12">
        <v>580</v>
      </c>
      <c r="N8" s="13">
        <v>1032</v>
      </c>
      <c r="O8" s="14">
        <v>604</v>
      </c>
      <c r="P8" s="11">
        <v>953</v>
      </c>
      <c r="Q8" s="12">
        <v>589</v>
      </c>
      <c r="R8" s="13">
        <v>835</v>
      </c>
      <c r="S8" s="14">
        <v>521</v>
      </c>
      <c r="T8" s="11">
        <v>740</v>
      </c>
      <c r="U8" s="12">
        <v>461</v>
      </c>
      <c r="V8" s="13">
        <v>725</v>
      </c>
      <c r="W8" s="14">
        <v>452</v>
      </c>
      <c r="X8" s="11">
        <v>690</v>
      </c>
      <c r="Y8" s="12">
        <v>434</v>
      </c>
    </row>
    <row r="9" spans="1:25" ht="15" customHeight="1">
      <c r="A9" s="15" t="s">
        <v>21</v>
      </c>
      <c r="B9" s="11">
        <v>635</v>
      </c>
      <c r="C9" s="12">
        <v>425</v>
      </c>
      <c r="D9" s="11">
        <v>691</v>
      </c>
      <c r="E9" s="12">
        <v>453</v>
      </c>
      <c r="F9" s="13">
        <v>709</v>
      </c>
      <c r="G9" s="14">
        <v>456</v>
      </c>
      <c r="H9" s="11">
        <v>694</v>
      </c>
      <c r="I9" s="12">
        <v>441</v>
      </c>
      <c r="J9" s="13">
        <v>669</v>
      </c>
      <c r="K9" s="14">
        <v>431</v>
      </c>
      <c r="L9" s="11">
        <v>623</v>
      </c>
      <c r="M9" s="12">
        <v>412</v>
      </c>
      <c r="N9" s="13">
        <v>601</v>
      </c>
      <c r="O9" s="14">
        <v>408</v>
      </c>
      <c r="P9" s="11">
        <v>579</v>
      </c>
      <c r="Q9" s="12">
        <v>386</v>
      </c>
      <c r="R9" s="13">
        <v>607</v>
      </c>
      <c r="S9" s="14">
        <v>411</v>
      </c>
      <c r="T9" s="11">
        <v>612</v>
      </c>
      <c r="U9" s="12">
        <v>424</v>
      </c>
      <c r="V9" s="13">
        <v>618</v>
      </c>
      <c r="W9" s="14">
        <v>414</v>
      </c>
      <c r="X9" s="11">
        <v>643</v>
      </c>
      <c r="Y9" s="12">
        <v>437</v>
      </c>
    </row>
    <row r="10" spans="1:25" ht="15" customHeight="1">
      <c r="A10" s="16" t="s">
        <v>22</v>
      </c>
      <c r="B10" s="17">
        <v>365</v>
      </c>
      <c r="C10" s="18">
        <v>298</v>
      </c>
      <c r="D10" s="17">
        <v>365</v>
      </c>
      <c r="E10" s="18">
        <v>302</v>
      </c>
      <c r="F10" s="19">
        <v>367</v>
      </c>
      <c r="G10" s="20">
        <v>304</v>
      </c>
      <c r="H10" s="17">
        <v>390</v>
      </c>
      <c r="I10" s="18">
        <v>320</v>
      </c>
      <c r="J10" s="19">
        <v>386</v>
      </c>
      <c r="K10" s="20">
        <v>312</v>
      </c>
      <c r="L10" s="17">
        <v>382</v>
      </c>
      <c r="M10" s="18">
        <v>309</v>
      </c>
      <c r="N10" s="19">
        <v>398</v>
      </c>
      <c r="O10" s="20">
        <v>322</v>
      </c>
      <c r="P10" s="17">
        <v>400</v>
      </c>
      <c r="Q10" s="18">
        <v>325</v>
      </c>
      <c r="R10" s="19">
        <v>410</v>
      </c>
      <c r="S10" s="20">
        <v>333</v>
      </c>
      <c r="T10" s="17">
        <v>414</v>
      </c>
      <c r="U10" s="18">
        <v>332</v>
      </c>
      <c r="V10" s="19">
        <v>430</v>
      </c>
      <c r="W10" s="20">
        <v>341</v>
      </c>
      <c r="X10" s="17">
        <v>445</v>
      </c>
      <c r="Y10" s="18">
        <v>353</v>
      </c>
    </row>
    <row r="11" spans="1:25" ht="15.75" thickBot="1">
      <c r="A11" s="21" t="s">
        <v>23</v>
      </c>
      <c r="B11" s="22">
        <f aca="true" t="shared" si="0" ref="B11:Y11">B5+B6+B7+B8+B9+B10</f>
        <v>4556</v>
      </c>
      <c r="C11" s="23">
        <f t="shared" si="0"/>
        <v>2487</v>
      </c>
      <c r="D11" s="24">
        <f t="shared" si="0"/>
        <v>4758</v>
      </c>
      <c r="E11" s="23">
        <f t="shared" si="0"/>
        <v>2588</v>
      </c>
      <c r="F11" s="24">
        <f t="shared" si="0"/>
        <v>4737</v>
      </c>
      <c r="G11" s="23">
        <f t="shared" si="0"/>
        <v>2550</v>
      </c>
      <c r="H11" s="24">
        <f t="shared" si="0"/>
        <v>4434</v>
      </c>
      <c r="I11" s="23">
        <f t="shared" si="0"/>
        <v>2404</v>
      </c>
      <c r="J11" s="24">
        <f t="shared" si="0"/>
        <v>4275</v>
      </c>
      <c r="K11" s="24">
        <f t="shared" si="0"/>
        <v>2382</v>
      </c>
      <c r="L11" s="24">
        <f t="shared" si="0"/>
        <v>4075</v>
      </c>
      <c r="M11" s="23">
        <f t="shared" si="0"/>
        <v>2386</v>
      </c>
      <c r="N11" s="24">
        <f t="shared" si="0"/>
        <v>4028</v>
      </c>
      <c r="O11" s="23">
        <f t="shared" si="0"/>
        <v>2436</v>
      </c>
      <c r="P11" s="24">
        <f t="shared" si="0"/>
        <v>3838</v>
      </c>
      <c r="Q11" s="23">
        <f t="shared" si="0"/>
        <v>2406</v>
      </c>
      <c r="R11" s="24">
        <f t="shared" si="0"/>
        <v>3828</v>
      </c>
      <c r="S11" s="23">
        <f t="shared" si="0"/>
        <v>2404</v>
      </c>
      <c r="T11" s="24">
        <f t="shared" si="0"/>
        <v>3860</v>
      </c>
      <c r="U11" s="23">
        <f t="shared" si="0"/>
        <v>2425</v>
      </c>
      <c r="V11" s="24">
        <f t="shared" si="0"/>
        <v>3904</v>
      </c>
      <c r="W11" s="23">
        <f t="shared" si="0"/>
        <v>2369</v>
      </c>
      <c r="X11" s="24">
        <f t="shared" si="0"/>
        <v>4203</v>
      </c>
      <c r="Y11" s="23">
        <f t="shared" si="0"/>
        <v>2392</v>
      </c>
    </row>
    <row r="12" spans="1:25" ht="20.25" customHeight="1">
      <c r="A12" s="6" t="s">
        <v>24</v>
      </c>
      <c r="B12" s="7"/>
      <c r="C12" s="8"/>
      <c r="D12" s="7"/>
      <c r="E12" s="8"/>
      <c r="F12" s="9"/>
      <c r="G12" s="9"/>
      <c r="H12" s="7"/>
      <c r="I12" s="8"/>
      <c r="J12" s="9"/>
      <c r="K12" s="9"/>
      <c r="L12" s="7"/>
      <c r="M12" s="8"/>
      <c r="N12" s="9"/>
      <c r="O12" s="9"/>
      <c r="P12" s="7"/>
      <c r="Q12" s="8"/>
      <c r="R12" s="9"/>
      <c r="S12" s="9"/>
      <c r="T12" s="7"/>
      <c r="U12" s="8"/>
      <c r="V12" s="9"/>
      <c r="W12" s="9"/>
      <c r="X12" s="7"/>
      <c r="Y12" s="8"/>
    </row>
    <row r="13" spans="1:25" ht="15" customHeight="1">
      <c r="A13" s="15" t="s">
        <v>25</v>
      </c>
      <c r="B13" s="11">
        <v>1275</v>
      </c>
      <c r="C13" s="12">
        <v>714</v>
      </c>
      <c r="D13" s="11">
        <v>1319</v>
      </c>
      <c r="E13" s="12">
        <v>737</v>
      </c>
      <c r="F13" s="13">
        <v>1339</v>
      </c>
      <c r="G13" s="14">
        <v>746</v>
      </c>
      <c r="H13" s="11">
        <v>1226</v>
      </c>
      <c r="I13" s="12">
        <v>677</v>
      </c>
      <c r="J13" s="13">
        <v>1200</v>
      </c>
      <c r="K13" s="14">
        <v>675</v>
      </c>
      <c r="L13" s="11">
        <v>1135</v>
      </c>
      <c r="M13" s="12">
        <v>668</v>
      </c>
      <c r="N13" s="13">
        <v>1171</v>
      </c>
      <c r="O13" s="14">
        <v>707</v>
      </c>
      <c r="P13" s="11">
        <v>1137</v>
      </c>
      <c r="Q13" s="12">
        <v>712</v>
      </c>
      <c r="R13" s="13">
        <v>1242</v>
      </c>
      <c r="S13" s="14">
        <v>768</v>
      </c>
      <c r="T13" s="11">
        <v>1237</v>
      </c>
      <c r="U13" s="12">
        <v>781</v>
      </c>
      <c r="V13" s="13">
        <v>1152</v>
      </c>
      <c r="W13" s="14">
        <v>689</v>
      </c>
      <c r="X13" s="11">
        <v>1200</v>
      </c>
      <c r="Y13" s="12">
        <v>681</v>
      </c>
    </row>
    <row r="14" spans="1:25" ht="15" customHeight="1">
      <c r="A14" s="15" t="s">
        <v>26</v>
      </c>
      <c r="B14" s="11">
        <v>1446</v>
      </c>
      <c r="C14" s="12">
        <v>832</v>
      </c>
      <c r="D14" s="11">
        <v>1490</v>
      </c>
      <c r="E14" s="12">
        <v>856</v>
      </c>
      <c r="F14" s="13">
        <v>1482</v>
      </c>
      <c r="G14" s="14">
        <v>829</v>
      </c>
      <c r="H14" s="11">
        <v>1396</v>
      </c>
      <c r="I14" s="12">
        <v>803</v>
      </c>
      <c r="J14" s="13">
        <v>1351</v>
      </c>
      <c r="K14" s="14">
        <v>796</v>
      </c>
      <c r="L14" s="11">
        <v>1304</v>
      </c>
      <c r="M14" s="12">
        <v>802</v>
      </c>
      <c r="N14" s="13">
        <v>1285</v>
      </c>
      <c r="O14" s="14">
        <v>823</v>
      </c>
      <c r="P14" s="11">
        <v>1231</v>
      </c>
      <c r="Q14" s="12">
        <v>812</v>
      </c>
      <c r="R14" s="13">
        <v>1203</v>
      </c>
      <c r="S14" s="14">
        <v>798</v>
      </c>
      <c r="T14" s="11">
        <v>1210</v>
      </c>
      <c r="U14" s="12">
        <v>798</v>
      </c>
      <c r="V14" s="13">
        <v>1255</v>
      </c>
      <c r="W14" s="14">
        <v>812</v>
      </c>
      <c r="X14" s="11">
        <v>1319</v>
      </c>
      <c r="Y14" s="12">
        <v>797</v>
      </c>
    </row>
    <row r="15" spans="1:25" ht="15" customHeight="1">
      <c r="A15" s="15" t="s">
        <v>27</v>
      </c>
      <c r="B15" s="11">
        <v>819</v>
      </c>
      <c r="C15" s="12">
        <v>451</v>
      </c>
      <c r="D15" s="11">
        <v>869</v>
      </c>
      <c r="E15" s="12">
        <v>480</v>
      </c>
      <c r="F15" s="13">
        <v>858</v>
      </c>
      <c r="G15" s="14">
        <v>477</v>
      </c>
      <c r="H15" s="11">
        <v>783</v>
      </c>
      <c r="I15" s="12">
        <v>436</v>
      </c>
      <c r="J15" s="13">
        <v>750</v>
      </c>
      <c r="K15" s="14">
        <v>431</v>
      </c>
      <c r="L15" s="11">
        <v>714</v>
      </c>
      <c r="M15" s="12">
        <v>428</v>
      </c>
      <c r="N15" s="13">
        <v>704</v>
      </c>
      <c r="O15" s="14">
        <v>440</v>
      </c>
      <c r="P15" s="11">
        <v>683</v>
      </c>
      <c r="Q15" s="12">
        <v>427</v>
      </c>
      <c r="R15" s="13">
        <v>635</v>
      </c>
      <c r="S15" s="14">
        <v>393</v>
      </c>
      <c r="T15" s="11">
        <v>637</v>
      </c>
      <c r="U15" s="12">
        <v>385</v>
      </c>
      <c r="V15" s="13">
        <v>666</v>
      </c>
      <c r="W15" s="14">
        <v>396</v>
      </c>
      <c r="X15" s="11">
        <v>743</v>
      </c>
      <c r="Y15" s="12">
        <v>407</v>
      </c>
    </row>
    <row r="16" spans="1:25" ht="15" customHeight="1">
      <c r="A16" s="15" t="s">
        <v>28</v>
      </c>
      <c r="B16" s="11">
        <v>783</v>
      </c>
      <c r="C16" s="12">
        <v>417</v>
      </c>
      <c r="D16" s="11">
        <v>824</v>
      </c>
      <c r="E16" s="12">
        <v>438</v>
      </c>
      <c r="F16" s="13">
        <v>799</v>
      </c>
      <c r="G16" s="14">
        <v>423</v>
      </c>
      <c r="H16" s="11">
        <v>768</v>
      </c>
      <c r="I16" s="12">
        <v>408</v>
      </c>
      <c r="J16" s="13">
        <v>710</v>
      </c>
      <c r="K16" s="14">
        <v>395</v>
      </c>
      <c r="L16" s="11">
        <v>683</v>
      </c>
      <c r="M16" s="12">
        <v>397</v>
      </c>
      <c r="N16" s="13">
        <v>645</v>
      </c>
      <c r="O16" s="14">
        <v>379</v>
      </c>
      <c r="P16" s="11">
        <v>584</v>
      </c>
      <c r="Q16" s="12">
        <v>373</v>
      </c>
      <c r="R16" s="13">
        <v>552</v>
      </c>
      <c r="S16" s="14">
        <v>364</v>
      </c>
      <c r="T16" s="11">
        <v>573</v>
      </c>
      <c r="U16" s="12">
        <v>378</v>
      </c>
      <c r="V16" s="13">
        <v>611</v>
      </c>
      <c r="W16" s="14">
        <v>388</v>
      </c>
      <c r="X16" s="11">
        <v>704</v>
      </c>
      <c r="Y16" s="12">
        <v>417</v>
      </c>
    </row>
    <row r="17" spans="1:25" ht="15" customHeight="1">
      <c r="A17" s="15" t="s">
        <v>29</v>
      </c>
      <c r="B17" s="11">
        <v>208</v>
      </c>
      <c r="C17" s="12">
        <v>73</v>
      </c>
      <c r="D17" s="11">
        <v>226</v>
      </c>
      <c r="E17" s="12">
        <v>77</v>
      </c>
      <c r="F17" s="13">
        <v>244</v>
      </c>
      <c r="G17" s="14">
        <v>75</v>
      </c>
      <c r="H17" s="11">
        <v>224</v>
      </c>
      <c r="I17" s="12">
        <v>80</v>
      </c>
      <c r="J17" s="13">
        <v>227</v>
      </c>
      <c r="K17" s="14">
        <v>85</v>
      </c>
      <c r="L17" s="11">
        <v>210</v>
      </c>
      <c r="M17" s="12">
        <v>91</v>
      </c>
      <c r="N17" s="13">
        <v>193</v>
      </c>
      <c r="O17" s="14">
        <v>87</v>
      </c>
      <c r="P17" s="11">
        <v>177</v>
      </c>
      <c r="Q17" s="12">
        <v>82</v>
      </c>
      <c r="R17" s="13">
        <v>173</v>
      </c>
      <c r="S17" s="14">
        <v>81</v>
      </c>
      <c r="T17" s="11">
        <v>179</v>
      </c>
      <c r="U17" s="12">
        <v>83</v>
      </c>
      <c r="V17" s="13">
        <v>188</v>
      </c>
      <c r="W17" s="14">
        <v>84</v>
      </c>
      <c r="X17" s="11">
        <v>203</v>
      </c>
      <c r="Y17" s="12">
        <v>90</v>
      </c>
    </row>
    <row r="18" spans="1:25" ht="15" customHeight="1">
      <c r="A18" s="16" t="s">
        <v>30</v>
      </c>
      <c r="B18" s="17">
        <v>28</v>
      </c>
      <c r="C18" s="18">
        <v>0</v>
      </c>
      <c r="D18" s="17">
        <v>30</v>
      </c>
      <c r="E18" s="18">
        <v>0</v>
      </c>
      <c r="F18" s="19">
        <v>35</v>
      </c>
      <c r="G18" s="20">
        <v>0</v>
      </c>
      <c r="H18" s="17">
        <v>37</v>
      </c>
      <c r="I18" s="18">
        <v>0</v>
      </c>
      <c r="J18" s="19">
        <v>37</v>
      </c>
      <c r="K18" s="20">
        <v>0</v>
      </c>
      <c r="L18" s="17">
        <v>29</v>
      </c>
      <c r="M18" s="18">
        <v>0</v>
      </c>
      <c r="N18" s="19">
        <v>30</v>
      </c>
      <c r="O18" s="20">
        <v>0</v>
      </c>
      <c r="P18" s="17">
        <v>26</v>
      </c>
      <c r="Q18" s="18">
        <v>0</v>
      </c>
      <c r="R18" s="19">
        <v>23</v>
      </c>
      <c r="S18" s="20">
        <v>0</v>
      </c>
      <c r="T18" s="17">
        <v>24</v>
      </c>
      <c r="U18" s="18">
        <v>0</v>
      </c>
      <c r="V18" s="19">
        <v>32</v>
      </c>
      <c r="W18" s="20">
        <v>0</v>
      </c>
      <c r="X18" s="17">
        <v>34</v>
      </c>
      <c r="Y18" s="18">
        <v>0</v>
      </c>
    </row>
    <row r="19" spans="1:25" ht="15" customHeight="1" thickBot="1">
      <c r="A19" s="21" t="s">
        <v>23</v>
      </c>
      <c r="B19" s="22">
        <f aca="true" t="shared" si="1" ref="B19:Y19">B13+B14+B15+B16+B17+B18</f>
        <v>4559</v>
      </c>
      <c r="C19" s="23">
        <f t="shared" si="1"/>
        <v>2487</v>
      </c>
      <c r="D19" s="24">
        <f t="shared" si="1"/>
        <v>4758</v>
      </c>
      <c r="E19" s="23">
        <f t="shared" si="1"/>
        <v>2588</v>
      </c>
      <c r="F19" s="24">
        <f t="shared" si="1"/>
        <v>4757</v>
      </c>
      <c r="G19" s="23">
        <f t="shared" si="1"/>
        <v>2550</v>
      </c>
      <c r="H19" s="24">
        <f t="shared" si="1"/>
        <v>4434</v>
      </c>
      <c r="I19" s="23">
        <f t="shared" si="1"/>
        <v>2404</v>
      </c>
      <c r="J19" s="24">
        <f t="shared" si="1"/>
        <v>4275</v>
      </c>
      <c r="K19" s="23">
        <f t="shared" si="1"/>
        <v>2382</v>
      </c>
      <c r="L19" s="24">
        <f t="shared" si="1"/>
        <v>4075</v>
      </c>
      <c r="M19" s="23">
        <f t="shared" si="1"/>
        <v>2386</v>
      </c>
      <c r="N19" s="24">
        <f t="shared" si="1"/>
        <v>4028</v>
      </c>
      <c r="O19" s="23">
        <f t="shared" si="1"/>
        <v>2436</v>
      </c>
      <c r="P19" s="24">
        <f t="shared" si="1"/>
        <v>3838</v>
      </c>
      <c r="Q19" s="23">
        <f t="shared" si="1"/>
        <v>2406</v>
      </c>
      <c r="R19" s="24">
        <f t="shared" si="1"/>
        <v>3828</v>
      </c>
      <c r="S19" s="23">
        <f t="shared" si="1"/>
        <v>2404</v>
      </c>
      <c r="T19" s="24">
        <f t="shared" si="1"/>
        <v>3860</v>
      </c>
      <c r="U19" s="23">
        <f t="shared" si="1"/>
        <v>2425</v>
      </c>
      <c r="V19" s="25">
        <f t="shared" si="1"/>
        <v>3904</v>
      </c>
      <c r="W19" s="23">
        <f t="shared" si="1"/>
        <v>2369</v>
      </c>
      <c r="X19" s="24">
        <f t="shared" si="1"/>
        <v>4203</v>
      </c>
      <c r="Y19" s="23">
        <f t="shared" si="1"/>
        <v>2392</v>
      </c>
    </row>
    <row r="20" spans="1:25" ht="20.25" customHeight="1">
      <c r="A20" s="26" t="s">
        <v>31</v>
      </c>
      <c r="B20" s="27"/>
      <c r="C20" s="28"/>
      <c r="D20" s="27"/>
      <c r="E20" s="28"/>
      <c r="F20" s="29"/>
      <c r="G20" s="29"/>
      <c r="H20" s="27"/>
      <c r="I20" s="28"/>
      <c r="J20" s="29"/>
      <c r="K20" s="29"/>
      <c r="L20" s="27"/>
      <c r="M20" s="28"/>
      <c r="N20" s="30"/>
      <c r="O20" s="30"/>
      <c r="P20" s="31"/>
      <c r="Q20" s="32"/>
      <c r="R20" s="30"/>
      <c r="S20" s="30"/>
      <c r="T20" s="31"/>
      <c r="U20" s="32"/>
      <c r="V20" s="30"/>
      <c r="W20" s="30"/>
      <c r="X20" s="31"/>
      <c r="Y20" s="32"/>
    </row>
    <row r="21" spans="1:25" ht="18" customHeight="1">
      <c r="A21" s="15" t="s">
        <v>32</v>
      </c>
      <c r="B21" s="11">
        <v>479</v>
      </c>
      <c r="C21" s="12">
        <v>364</v>
      </c>
      <c r="D21" s="11">
        <v>457</v>
      </c>
      <c r="E21" s="12">
        <v>349</v>
      </c>
      <c r="F21" s="13">
        <v>469</v>
      </c>
      <c r="G21" s="14">
        <v>351</v>
      </c>
      <c r="H21" s="11">
        <v>452</v>
      </c>
      <c r="I21" s="12">
        <v>328</v>
      </c>
      <c r="J21" s="13">
        <v>429</v>
      </c>
      <c r="K21" s="14">
        <v>320</v>
      </c>
      <c r="L21" s="11">
        <v>427</v>
      </c>
      <c r="M21" s="12">
        <v>320</v>
      </c>
      <c r="N21" s="13">
        <v>480</v>
      </c>
      <c r="O21" s="14">
        <v>369</v>
      </c>
      <c r="P21" s="11">
        <v>488</v>
      </c>
      <c r="Q21" s="12">
        <v>383</v>
      </c>
      <c r="R21" s="13">
        <v>457</v>
      </c>
      <c r="S21" s="14">
        <v>361</v>
      </c>
      <c r="T21" s="11">
        <v>462</v>
      </c>
      <c r="U21" s="12">
        <v>358</v>
      </c>
      <c r="V21" s="13">
        <v>460</v>
      </c>
      <c r="W21" s="14">
        <v>354</v>
      </c>
      <c r="X21" s="11">
        <v>469</v>
      </c>
      <c r="Y21" s="12">
        <v>363</v>
      </c>
    </row>
    <row r="22" spans="1:25" ht="15" customHeight="1">
      <c r="A22" s="15" t="s">
        <v>33</v>
      </c>
      <c r="B22" s="11">
        <v>1041</v>
      </c>
      <c r="C22" s="12">
        <v>671</v>
      </c>
      <c r="D22" s="11">
        <v>1067</v>
      </c>
      <c r="E22" s="12">
        <v>689</v>
      </c>
      <c r="F22" s="13">
        <v>1062</v>
      </c>
      <c r="G22" s="14">
        <v>673</v>
      </c>
      <c r="H22" s="11">
        <v>993</v>
      </c>
      <c r="I22" s="12">
        <v>625</v>
      </c>
      <c r="J22" s="13">
        <v>987</v>
      </c>
      <c r="K22" s="14">
        <v>638</v>
      </c>
      <c r="L22" s="11">
        <v>987</v>
      </c>
      <c r="M22" s="12">
        <v>664</v>
      </c>
      <c r="N22" s="13">
        <v>1013</v>
      </c>
      <c r="O22" s="14">
        <v>686</v>
      </c>
      <c r="P22" s="11">
        <v>996</v>
      </c>
      <c r="Q22" s="12">
        <v>686</v>
      </c>
      <c r="R22" s="13">
        <v>957</v>
      </c>
      <c r="S22" s="14">
        <v>653</v>
      </c>
      <c r="T22" s="11">
        <v>948</v>
      </c>
      <c r="U22" s="12">
        <v>654</v>
      </c>
      <c r="V22" s="13">
        <v>948</v>
      </c>
      <c r="W22" s="14">
        <v>636</v>
      </c>
      <c r="X22" s="11">
        <v>977</v>
      </c>
      <c r="Y22" s="12">
        <v>634</v>
      </c>
    </row>
    <row r="23" spans="1:25" ht="15" customHeight="1">
      <c r="A23" s="15" t="s">
        <v>34</v>
      </c>
      <c r="B23" s="11">
        <v>385</v>
      </c>
      <c r="C23" s="12">
        <v>263</v>
      </c>
      <c r="D23" s="11">
        <v>420</v>
      </c>
      <c r="E23" s="12">
        <v>290</v>
      </c>
      <c r="F23" s="13">
        <v>422</v>
      </c>
      <c r="G23" s="14">
        <v>290</v>
      </c>
      <c r="H23" s="11">
        <v>384</v>
      </c>
      <c r="I23" s="12">
        <v>263</v>
      </c>
      <c r="J23" s="13">
        <v>382</v>
      </c>
      <c r="K23" s="14">
        <v>268</v>
      </c>
      <c r="L23" s="11">
        <v>367</v>
      </c>
      <c r="M23" s="12">
        <v>272</v>
      </c>
      <c r="N23" s="13">
        <v>374</v>
      </c>
      <c r="O23" s="14">
        <v>270</v>
      </c>
      <c r="P23" s="11">
        <v>363</v>
      </c>
      <c r="Q23" s="12">
        <v>272</v>
      </c>
      <c r="R23" s="13">
        <v>378</v>
      </c>
      <c r="S23" s="14">
        <v>287</v>
      </c>
      <c r="T23" s="11">
        <v>383</v>
      </c>
      <c r="U23" s="12">
        <v>297</v>
      </c>
      <c r="V23" s="13">
        <v>363</v>
      </c>
      <c r="W23" s="14">
        <v>269</v>
      </c>
      <c r="X23" s="11">
        <v>369</v>
      </c>
      <c r="Y23" s="12">
        <v>273</v>
      </c>
    </row>
    <row r="24" spans="1:25" ht="15" customHeight="1">
      <c r="A24" s="15" t="s">
        <v>35</v>
      </c>
      <c r="B24" s="11">
        <v>1401</v>
      </c>
      <c r="C24" s="12">
        <v>647</v>
      </c>
      <c r="D24" s="11">
        <v>1473</v>
      </c>
      <c r="E24" s="12">
        <v>685</v>
      </c>
      <c r="F24" s="13">
        <v>1469</v>
      </c>
      <c r="G24" s="14">
        <v>658</v>
      </c>
      <c r="H24" s="11">
        <v>1357</v>
      </c>
      <c r="I24" s="12">
        <v>630</v>
      </c>
      <c r="J24" s="13">
        <v>1300</v>
      </c>
      <c r="K24" s="14">
        <v>624</v>
      </c>
      <c r="L24" s="11">
        <v>1198</v>
      </c>
      <c r="M24" s="12">
        <v>607</v>
      </c>
      <c r="N24" s="13">
        <v>1154</v>
      </c>
      <c r="O24" s="14">
        <v>617</v>
      </c>
      <c r="P24" s="11">
        <v>1064</v>
      </c>
      <c r="Q24" s="12">
        <v>582</v>
      </c>
      <c r="R24" s="13">
        <v>1094</v>
      </c>
      <c r="S24" s="14">
        <v>617</v>
      </c>
      <c r="T24" s="11">
        <v>1130</v>
      </c>
      <c r="U24" s="12">
        <v>626</v>
      </c>
      <c r="V24" s="13">
        <v>1142</v>
      </c>
      <c r="W24" s="14">
        <v>614</v>
      </c>
      <c r="X24" s="11">
        <v>1279</v>
      </c>
      <c r="Y24" s="12">
        <v>610</v>
      </c>
    </row>
    <row r="25" spans="1:25" ht="15" customHeight="1">
      <c r="A25" s="16" t="s">
        <v>36</v>
      </c>
      <c r="B25" s="17">
        <v>1250</v>
      </c>
      <c r="C25" s="18">
        <v>542</v>
      </c>
      <c r="D25" s="17">
        <v>1341</v>
      </c>
      <c r="E25" s="18">
        <v>575</v>
      </c>
      <c r="F25" s="19">
        <v>1315</v>
      </c>
      <c r="G25" s="20">
        <v>578</v>
      </c>
      <c r="H25" s="17">
        <v>1248</v>
      </c>
      <c r="I25" s="18">
        <v>558</v>
      </c>
      <c r="J25" s="19">
        <v>1177</v>
      </c>
      <c r="K25" s="20">
        <v>525</v>
      </c>
      <c r="L25" s="17">
        <v>1096</v>
      </c>
      <c r="M25" s="18">
        <v>523</v>
      </c>
      <c r="N25" s="19">
        <v>1007</v>
      </c>
      <c r="O25" s="20">
        <v>494</v>
      </c>
      <c r="P25" s="17">
        <v>927</v>
      </c>
      <c r="Q25" s="18">
        <v>483</v>
      </c>
      <c r="R25" s="19">
        <v>942</v>
      </c>
      <c r="S25" s="20">
        <v>486</v>
      </c>
      <c r="T25" s="17">
        <v>937</v>
      </c>
      <c r="U25" s="18">
        <v>490</v>
      </c>
      <c r="V25" s="19">
        <v>991</v>
      </c>
      <c r="W25" s="20">
        <v>496</v>
      </c>
      <c r="X25" s="17">
        <v>1109</v>
      </c>
      <c r="Y25" s="18">
        <v>512</v>
      </c>
    </row>
    <row r="26" spans="1:25" ht="15" customHeight="1" thickBot="1">
      <c r="A26" s="21" t="s">
        <v>23</v>
      </c>
      <c r="B26" s="23">
        <f aca="true" t="shared" si="2" ref="B26:Y26">B21+B22+B23+B24+B25</f>
        <v>4556</v>
      </c>
      <c r="C26" s="23">
        <f t="shared" si="2"/>
        <v>2487</v>
      </c>
      <c r="D26" s="24">
        <f t="shared" si="2"/>
        <v>4758</v>
      </c>
      <c r="E26" s="23">
        <f t="shared" si="2"/>
        <v>2588</v>
      </c>
      <c r="F26" s="24">
        <f t="shared" si="2"/>
        <v>4737</v>
      </c>
      <c r="G26" s="23">
        <f t="shared" si="2"/>
        <v>2550</v>
      </c>
      <c r="H26" s="24">
        <f t="shared" si="2"/>
        <v>4434</v>
      </c>
      <c r="I26" s="23">
        <f t="shared" si="2"/>
        <v>2404</v>
      </c>
      <c r="J26" s="24">
        <f t="shared" si="2"/>
        <v>4275</v>
      </c>
      <c r="K26" s="23">
        <f t="shared" si="2"/>
        <v>2375</v>
      </c>
      <c r="L26" s="24">
        <f t="shared" si="2"/>
        <v>4075</v>
      </c>
      <c r="M26" s="23">
        <f t="shared" si="2"/>
        <v>2386</v>
      </c>
      <c r="N26" s="24">
        <f t="shared" si="2"/>
        <v>4028</v>
      </c>
      <c r="O26" s="23">
        <f t="shared" si="2"/>
        <v>2436</v>
      </c>
      <c r="P26" s="24">
        <f t="shared" si="2"/>
        <v>3838</v>
      </c>
      <c r="Q26" s="23">
        <f t="shared" si="2"/>
        <v>2406</v>
      </c>
      <c r="R26" s="24">
        <f t="shared" si="2"/>
        <v>3828</v>
      </c>
      <c r="S26" s="23">
        <f t="shared" si="2"/>
        <v>2404</v>
      </c>
      <c r="T26" s="24">
        <f t="shared" si="2"/>
        <v>3860</v>
      </c>
      <c r="U26" s="23">
        <f t="shared" si="2"/>
        <v>2425</v>
      </c>
      <c r="V26" s="24">
        <f t="shared" si="2"/>
        <v>3904</v>
      </c>
      <c r="W26" s="23">
        <f t="shared" si="2"/>
        <v>2369</v>
      </c>
      <c r="X26" s="24">
        <f t="shared" si="2"/>
        <v>4203</v>
      </c>
      <c r="Y26" s="23">
        <f t="shared" si="2"/>
        <v>2392</v>
      </c>
    </row>
    <row r="27" spans="1:25" ht="20.25" customHeight="1">
      <c r="A27" s="6" t="s">
        <v>37</v>
      </c>
      <c r="B27" s="7"/>
      <c r="C27" s="8"/>
      <c r="D27" s="7"/>
      <c r="E27" s="8"/>
      <c r="F27" s="9"/>
      <c r="G27" s="9"/>
      <c r="H27" s="7"/>
      <c r="I27" s="8"/>
      <c r="J27" s="9"/>
      <c r="K27" s="9"/>
      <c r="L27" s="7"/>
      <c r="M27" s="8"/>
      <c r="N27" s="9"/>
      <c r="O27" s="9"/>
      <c r="P27" s="7"/>
      <c r="Q27" s="8"/>
      <c r="R27" s="9"/>
      <c r="S27" s="9"/>
      <c r="T27" s="7"/>
      <c r="U27" s="8"/>
      <c r="V27" s="9"/>
      <c r="W27" s="9"/>
      <c r="X27" s="7"/>
      <c r="Y27" s="8"/>
    </row>
    <row r="28" spans="1:25" ht="15" customHeight="1">
      <c r="A28" s="15" t="s">
        <v>38</v>
      </c>
      <c r="B28" s="11">
        <v>629</v>
      </c>
      <c r="C28" s="12">
        <v>428</v>
      </c>
      <c r="D28" s="11">
        <v>646</v>
      </c>
      <c r="E28" s="12">
        <v>406</v>
      </c>
      <c r="F28" s="13">
        <v>623</v>
      </c>
      <c r="G28" s="14">
        <v>412</v>
      </c>
      <c r="H28" s="11">
        <v>612</v>
      </c>
      <c r="I28" s="12">
        <v>402</v>
      </c>
      <c r="J28" s="13">
        <v>583</v>
      </c>
      <c r="K28" s="14">
        <v>385</v>
      </c>
      <c r="L28" s="11">
        <v>560</v>
      </c>
      <c r="M28" s="12">
        <v>375</v>
      </c>
      <c r="N28" s="13">
        <v>563</v>
      </c>
      <c r="O28" s="14">
        <v>388</v>
      </c>
      <c r="P28" s="11">
        <v>545</v>
      </c>
      <c r="Q28" s="12">
        <v>383</v>
      </c>
      <c r="R28" s="13">
        <v>544</v>
      </c>
      <c r="S28" s="14">
        <v>388</v>
      </c>
      <c r="T28" s="11">
        <v>534</v>
      </c>
      <c r="U28" s="12">
        <v>396</v>
      </c>
      <c r="V28" s="13">
        <v>533</v>
      </c>
      <c r="W28" s="14">
        <v>380</v>
      </c>
      <c r="X28" s="11">
        <v>565</v>
      </c>
      <c r="Y28" s="12">
        <v>390</v>
      </c>
    </row>
    <row r="29" spans="1:25" ht="15" customHeight="1">
      <c r="A29" s="33" t="s">
        <v>39</v>
      </c>
      <c r="B29" s="11">
        <v>1309</v>
      </c>
      <c r="C29" s="12">
        <v>710</v>
      </c>
      <c r="D29" s="11">
        <v>1375</v>
      </c>
      <c r="E29" s="12">
        <v>791</v>
      </c>
      <c r="F29" s="13">
        <v>1374</v>
      </c>
      <c r="G29" s="14">
        <v>746</v>
      </c>
      <c r="H29" s="11">
        <v>1268</v>
      </c>
      <c r="I29" s="12">
        <v>692</v>
      </c>
      <c r="J29" s="13">
        <v>1200</v>
      </c>
      <c r="K29" s="14">
        <v>666</v>
      </c>
      <c r="L29" s="11">
        <v>1121</v>
      </c>
      <c r="M29" s="12">
        <v>649</v>
      </c>
      <c r="N29" s="13">
        <v>1116</v>
      </c>
      <c r="O29" s="14">
        <v>677</v>
      </c>
      <c r="P29" s="11">
        <v>1085</v>
      </c>
      <c r="Q29" s="12">
        <v>681</v>
      </c>
      <c r="R29" s="13">
        <v>1150</v>
      </c>
      <c r="S29" s="14">
        <v>720</v>
      </c>
      <c r="T29" s="11">
        <v>1162</v>
      </c>
      <c r="U29" s="12">
        <v>726</v>
      </c>
      <c r="V29" s="13">
        <v>1176</v>
      </c>
      <c r="W29" s="14">
        <v>708</v>
      </c>
      <c r="X29" s="11">
        <v>1234</v>
      </c>
      <c r="Y29" s="12">
        <v>691</v>
      </c>
    </row>
    <row r="30" spans="1:25" ht="15" customHeight="1">
      <c r="A30" s="33" t="s">
        <v>40</v>
      </c>
      <c r="B30" s="11">
        <v>716</v>
      </c>
      <c r="C30" s="12">
        <v>310</v>
      </c>
      <c r="D30" s="11">
        <v>773</v>
      </c>
      <c r="E30" s="12">
        <v>342</v>
      </c>
      <c r="F30" s="13">
        <v>786</v>
      </c>
      <c r="G30" s="14">
        <v>352</v>
      </c>
      <c r="H30" s="11">
        <v>732</v>
      </c>
      <c r="I30" s="12">
        <v>327</v>
      </c>
      <c r="J30" s="13">
        <v>691</v>
      </c>
      <c r="K30" s="14">
        <v>322</v>
      </c>
      <c r="L30" s="11">
        <v>646</v>
      </c>
      <c r="M30" s="12">
        <v>323</v>
      </c>
      <c r="N30" s="13">
        <v>613</v>
      </c>
      <c r="O30" s="14">
        <v>324</v>
      </c>
      <c r="P30" s="11">
        <v>581</v>
      </c>
      <c r="Q30" s="12">
        <v>323</v>
      </c>
      <c r="R30" s="13">
        <v>564</v>
      </c>
      <c r="S30" s="14">
        <v>308</v>
      </c>
      <c r="T30" s="11">
        <v>572</v>
      </c>
      <c r="U30" s="12">
        <v>305</v>
      </c>
      <c r="V30" s="13">
        <v>594</v>
      </c>
      <c r="W30" s="14">
        <v>307</v>
      </c>
      <c r="X30" s="11">
        <v>659</v>
      </c>
      <c r="Y30" s="12">
        <v>307</v>
      </c>
    </row>
    <row r="31" spans="1:25" ht="15" customHeight="1">
      <c r="A31" s="33" t="s">
        <v>41</v>
      </c>
      <c r="B31" s="11">
        <v>718</v>
      </c>
      <c r="C31" s="12">
        <v>342</v>
      </c>
      <c r="D31" s="11">
        <v>740</v>
      </c>
      <c r="E31" s="12">
        <v>348</v>
      </c>
      <c r="F31" s="13">
        <v>728</v>
      </c>
      <c r="G31" s="14">
        <v>333</v>
      </c>
      <c r="H31" s="11">
        <v>677</v>
      </c>
      <c r="I31" s="12">
        <v>326</v>
      </c>
      <c r="J31" s="13">
        <v>648</v>
      </c>
      <c r="K31" s="14">
        <v>325</v>
      </c>
      <c r="L31" s="11">
        <v>631</v>
      </c>
      <c r="M31" s="12">
        <v>344</v>
      </c>
      <c r="N31" s="13">
        <v>603</v>
      </c>
      <c r="O31" s="14">
        <v>345</v>
      </c>
      <c r="P31" s="11">
        <v>548</v>
      </c>
      <c r="Q31" s="12">
        <v>314</v>
      </c>
      <c r="R31" s="13">
        <v>520</v>
      </c>
      <c r="S31" s="14">
        <v>303</v>
      </c>
      <c r="T31" s="11">
        <v>531</v>
      </c>
      <c r="U31" s="12">
        <v>303</v>
      </c>
      <c r="V31" s="13">
        <v>551</v>
      </c>
      <c r="W31" s="14">
        <v>305</v>
      </c>
      <c r="X31" s="11">
        <v>639</v>
      </c>
      <c r="Y31" s="12">
        <v>325</v>
      </c>
    </row>
    <row r="32" spans="1:25" ht="15" customHeight="1">
      <c r="A32" s="15" t="s">
        <v>42</v>
      </c>
      <c r="B32" s="11">
        <v>378</v>
      </c>
      <c r="C32" s="12">
        <v>177</v>
      </c>
      <c r="D32" s="11">
        <v>400</v>
      </c>
      <c r="E32" s="12">
        <v>185</v>
      </c>
      <c r="F32" s="13">
        <v>389</v>
      </c>
      <c r="G32" s="14">
        <v>177</v>
      </c>
      <c r="H32" s="11">
        <v>361</v>
      </c>
      <c r="I32" s="12">
        <v>163</v>
      </c>
      <c r="J32" s="13">
        <v>343</v>
      </c>
      <c r="K32" s="14">
        <v>162</v>
      </c>
      <c r="L32" s="11">
        <v>315</v>
      </c>
      <c r="M32" s="12">
        <v>164</v>
      </c>
      <c r="N32" s="13">
        <v>295</v>
      </c>
      <c r="O32" s="14">
        <v>155</v>
      </c>
      <c r="P32" s="11">
        <v>271</v>
      </c>
      <c r="Q32" s="12">
        <v>156</v>
      </c>
      <c r="R32" s="13">
        <v>231</v>
      </c>
      <c r="S32" s="14">
        <v>133</v>
      </c>
      <c r="T32" s="11">
        <v>239</v>
      </c>
      <c r="U32" s="12">
        <v>137</v>
      </c>
      <c r="V32" s="13">
        <v>265</v>
      </c>
      <c r="W32" s="14">
        <v>141</v>
      </c>
      <c r="X32" s="11">
        <v>317</v>
      </c>
      <c r="Y32" s="12">
        <v>152</v>
      </c>
    </row>
    <row r="33" spans="1:25" ht="15" customHeight="1">
      <c r="A33" s="15" t="s">
        <v>43</v>
      </c>
      <c r="B33" s="11">
        <v>84</v>
      </c>
      <c r="C33" s="12">
        <v>24</v>
      </c>
      <c r="D33" s="11">
        <v>96</v>
      </c>
      <c r="E33" s="12">
        <v>27</v>
      </c>
      <c r="F33" s="13">
        <v>104</v>
      </c>
      <c r="G33" s="14">
        <v>30</v>
      </c>
      <c r="H33" s="11">
        <v>94</v>
      </c>
      <c r="I33" s="12">
        <v>27</v>
      </c>
      <c r="J33" s="13">
        <v>91</v>
      </c>
      <c r="K33" s="14">
        <v>26</v>
      </c>
      <c r="L33" s="11">
        <v>86</v>
      </c>
      <c r="M33" s="12">
        <v>29</v>
      </c>
      <c r="N33" s="13">
        <v>85</v>
      </c>
      <c r="O33" s="14">
        <v>31</v>
      </c>
      <c r="P33" s="11">
        <v>74</v>
      </c>
      <c r="Q33" s="12">
        <v>28</v>
      </c>
      <c r="R33" s="13">
        <v>72</v>
      </c>
      <c r="S33" s="14">
        <v>29</v>
      </c>
      <c r="T33" s="11">
        <v>76</v>
      </c>
      <c r="U33" s="12">
        <v>31</v>
      </c>
      <c r="V33" s="13">
        <v>83</v>
      </c>
      <c r="W33" s="14">
        <v>31</v>
      </c>
      <c r="X33" s="11">
        <v>86</v>
      </c>
      <c r="Y33" s="12">
        <v>32</v>
      </c>
    </row>
    <row r="34" spans="1:25" ht="15" customHeight="1">
      <c r="A34" s="16" t="s">
        <v>44</v>
      </c>
      <c r="B34" s="17">
        <v>722</v>
      </c>
      <c r="C34" s="18">
        <v>496</v>
      </c>
      <c r="D34" s="17">
        <v>728</v>
      </c>
      <c r="E34" s="18">
        <v>489</v>
      </c>
      <c r="F34" s="19">
        <v>733</v>
      </c>
      <c r="G34" s="20">
        <v>500</v>
      </c>
      <c r="H34" s="17">
        <v>690</v>
      </c>
      <c r="I34" s="18">
        <v>467</v>
      </c>
      <c r="J34" s="19">
        <v>719</v>
      </c>
      <c r="K34" s="20">
        <v>496</v>
      </c>
      <c r="L34" s="17">
        <v>716</v>
      </c>
      <c r="M34" s="18">
        <v>502</v>
      </c>
      <c r="N34" s="19">
        <v>753</v>
      </c>
      <c r="O34" s="20">
        <v>516</v>
      </c>
      <c r="P34" s="17">
        <v>734</v>
      </c>
      <c r="Q34" s="18">
        <v>521</v>
      </c>
      <c r="R34" s="19">
        <v>747</v>
      </c>
      <c r="S34" s="20">
        <v>523</v>
      </c>
      <c r="T34" s="17">
        <v>746</v>
      </c>
      <c r="U34" s="18">
        <v>527</v>
      </c>
      <c r="V34" s="19">
        <v>702</v>
      </c>
      <c r="W34" s="20">
        <v>497</v>
      </c>
      <c r="X34" s="17">
        <v>703</v>
      </c>
      <c r="Y34" s="18">
        <v>495</v>
      </c>
    </row>
    <row r="35" spans="1:25" ht="15" customHeight="1" thickBot="1">
      <c r="A35" s="21" t="s">
        <v>23</v>
      </c>
      <c r="B35" s="22">
        <f aca="true" t="shared" si="3" ref="B35:Y35">B28+B29+B30+B31+B32+B33+B34</f>
        <v>4556</v>
      </c>
      <c r="C35" s="23">
        <f t="shared" si="3"/>
        <v>2487</v>
      </c>
      <c r="D35" s="24">
        <f t="shared" si="3"/>
        <v>4758</v>
      </c>
      <c r="E35" s="23">
        <f t="shared" si="3"/>
        <v>2588</v>
      </c>
      <c r="F35" s="24">
        <f t="shared" si="3"/>
        <v>4737</v>
      </c>
      <c r="G35" s="23">
        <f t="shared" si="3"/>
        <v>2550</v>
      </c>
      <c r="H35" s="24">
        <f t="shared" si="3"/>
        <v>4434</v>
      </c>
      <c r="I35" s="23">
        <f t="shared" si="3"/>
        <v>2404</v>
      </c>
      <c r="J35" s="24">
        <f t="shared" si="3"/>
        <v>4275</v>
      </c>
      <c r="K35" s="23">
        <f t="shared" si="3"/>
        <v>2382</v>
      </c>
      <c r="L35" s="24">
        <f t="shared" si="3"/>
        <v>4075</v>
      </c>
      <c r="M35" s="23">
        <f t="shared" si="3"/>
        <v>2386</v>
      </c>
      <c r="N35" s="24">
        <f t="shared" si="3"/>
        <v>4028</v>
      </c>
      <c r="O35" s="23">
        <f t="shared" si="3"/>
        <v>2436</v>
      </c>
      <c r="P35" s="24">
        <f t="shared" si="3"/>
        <v>3838</v>
      </c>
      <c r="Q35" s="23">
        <f t="shared" si="3"/>
        <v>2406</v>
      </c>
      <c r="R35" s="24">
        <f t="shared" si="3"/>
        <v>3828</v>
      </c>
      <c r="S35" s="23">
        <f t="shared" si="3"/>
        <v>2404</v>
      </c>
      <c r="T35" s="24">
        <f t="shared" si="3"/>
        <v>3860</v>
      </c>
      <c r="U35" s="23">
        <f t="shared" si="3"/>
        <v>2425</v>
      </c>
      <c r="V35" s="24">
        <f t="shared" si="3"/>
        <v>3904</v>
      </c>
      <c r="W35" s="23">
        <f t="shared" si="3"/>
        <v>2369</v>
      </c>
      <c r="X35" s="24">
        <f t="shared" si="3"/>
        <v>4203</v>
      </c>
      <c r="Y35" s="23">
        <f t="shared" si="3"/>
        <v>2392</v>
      </c>
    </row>
    <row r="37" spans="1:5" ht="12.75" customHeight="1">
      <c r="A37" s="34"/>
      <c r="B37" s="35"/>
      <c r="C37" s="35"/>
      <c r="D37" s="35"/>
      <c r="E37" s="35"/>
    </row>
  </sheetData>
  <sheetProtection/>
  <mergeCells count="14">
    <mergeCell ref="J2:K2"/>
    <mergeCell ref="L2:M2"/>
    <mergeCell ref="N2:O2"/>
    <mergeCell ref="P2:Q2"/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1">
      <selection activeCell="I4" sqref="I4"/>
    </sheetView>
  </sheetViews>
  <sheetFormatPr defaultColWidth="9.00390625" defaultRowHeight="12.75"/>
  <sheetData>
    <row r="1" spans="1:20" s="44" customFormat="1" ht="58.5" customHeight="1">
      <c r="A1" s="273" t="s">
        <v>45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5"/>
    </row>
    <row r="2" spans="1:20" s="44" customFormat="1" ht="18" customHeight="1">
      <c r="A2" s="46"/>
      <c r="B2" s="46"/>
      <c r="C2" s="46"/>
      <c r="D2" s="46"/>
      <c r="E2" s="46"/>
      <c r="F2" s="47" t="str">
        <f>CONCATENATE("Stan w końcu"," ",'[1]menu'!C8,"  ","kwartału 2010 roku ")</f>
        <v>Stan w końcu IV  kwartału 2010 roku </v>
      </c>
      <c r="G2" s="48"/>
      <c r="H2" s="48"/>
      <c r="I2" s="48"/>
      <c r="J2" s="48"/>
      <c r="K2" s="48"/>
      <c r="L2" s="48"/>
      <c r="M2" s="48"/>
      <c r="N2" s="48"/>
      <c r="O2" s="49"/>
      <c r="P2" s="45"/>
      <c r="Q2" s="45"/>
      <c r="R2" s="45"/>
      <c r="S2" s="45"/>
      <c r="T2" s="45"/>
    </row>
    <row r="3" spans="1:20" s="44" customFormat="1" ht="18" customHeight="1">
      <c r="A3" s="269"/>
      <c r="B3" s="269"/>
      <c r="C3" s="269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  <c r="Q3" s="271"/>
      <c r="R3" s="271"/>
      <c r="S3" s="271"/>
      <c r="T3" s="271"/>
    </row>
    <row r="4" spans="1:20" s="44" customFormat="1" ht="18" customHeight="1">
      <c r="A4" s="269"/>
      <c r="B4" s="269"/>
      <c r="C4" s="269"/>
      <c r="D4" s="269"/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  <c r="Q4" s="271"/>
      <c r="R4" s="271"/>
      <c r="S4" s="271"/>
      <c r="T4" s="271"/>
    </row>
    <row r="5" spans="1:21" ht="18.75" thickBot="1">
      <c r="A5" s="272" t="s">
        <v>46</v>
      </c>
      <c r="R5" s="44"/>
      <c r="S5" s="44"/>
      <c r="T5" s="44"/>
      <c r="U5" s="44"/>
    </row>
    <row r="6" spans="1:21" ht="24" customHeight="1">
      <c r="A6" s="258" t="s">
        <v>1</v>
      </c>
      <c r="B6" s="259"/>
      <c r="C6" s="260"/>
      <c r="D6" s="256" t="s">
        <v>47</v>
      </c>
      <c r="E6" s="253" t="s">
        <v>48</v>
      </c>
      <c r="F6" s="254"/>
      <c r="G6" s="254"/>
      <c r="H6" s="254"/>
      <c r="I6" s="254"/>
      <c r="J6" s="255"/>
      <c r="K6" s="256" t="s">
        <v>49</v>
      </c>
      <c r="L6" s="253" t="s">
        <v>48</v>
      </c>
      <c r="M6" s="254"/>
      <c r="N6" s="254"/>
      <c r="O6" s="254"/>
      <c r="P6" s="254"/>
      <c r="Q6" s="255"/>
      <c r="R6" s="251" t="s">
        <v>50</v>
      </c>
      <c r="S6" s="267" t="s">
        <v>51</v>
      </c>
      <c r="T6" s="268"/>
      <c r="U6" s="44"/>
    </row>
    <row r="7" spans="1:21" ht="24" customHeight="1">
      <c r="A7" s="261"/>
      <c r="B7" s="262"/>
      <c r="C7" s="263"/>
      <c r="D7" s="257"/>
      <c r="E7" s="50" t="s">
        <v>52</v>
      </c>
      <c r="F7" s="51" t="s">
        <v>53</v>
      </c>
      <c r="G7" s="51" t="s">
        <v>54</v>
      </c>
      <c r="H7" s="51" t="s">
        <v>55</v>
      </c>
      <c r="I7" s="51" t="s">
        <v>56</v>
      </c>
      <c r="J7" s="52" t="s">
        <v>57</v>
      </c>
      <c r="K7" s="257"/>
      <c r="L7" s="50" t="s">
        <v>52</v>
      </c>
      <c r="M7" s="51" t="s">
        <v>53</v>
      </c>
      <c r="N7" s="51" t="s">
        <v>54</v>
      </c>
      <c r="O7" s="51" t="s">
        <v>55</v>
      </c>
      <c r="P7" s="51" t="s">
        <v>56</v>
      </c>
      <c r="Q7" s="52" t="s">
        <v>57</v>
      </c>
      <c r="R7" s="252"/>
      <c r="S7" s="53" t="s">
        <v>58</v>
      </c>
      <c r="T7" s="54" t="s">
        <v>15</v>
      </c>
      <c r="U7" s="44"/>
    </row>
    <row r="8" spans="1:21" ht="24" customHeight="1" thickBot="1">
      <c r="A8" s="264">
        <v>0</v>
      </c>
      <c r="B8" s="265"/>
      <c r="C8" s="266"/>
      <c r="D8" s="55">
        <v>1</v>
      </c>
      <c r="E8" s="56">
        <v>2</v>
      </c>
      <c r="F8" s="57">
        <v>3</v>
      </c>
      <c r="G8" s="57">
        <v>4</v>
      </c>
      <c r="H8" s="57">
        <v>5</v>
      </c>
      <c r="I8" s="57">
        <v>6</v>
      </c>
      <c r="J8" s="58">
        <v>7</v>
      </c>
      <c r="K8" s="55">
        <v>8</v>
      </c>
      <c r="L8" s="56">
        <v>9</v>
      </c>
      <c r="M8" s="57">
        <v>10</v>
      </c>
      <c r="N8" s="57">
        <v>11</v>
      </c>
      <c r="O8" s="57">
        <v>12</v>
      </c>
      <c r="P8" s="57">
        <v>13</v>
      </c>
      <c r="Q8" s="58">
        <v>14</v>
      </c>
      <c r="R8" s="59">
        <v>15</v>
      </c>
      <c r="S8" s="60">
        <v>16</v>
      </c>
      <c r="T8" s="61">
        <v>17</v>
      </c>
      <c r="U8" s="44"/>
    </row>
    <row r="9" spans="1:21" ht="24" customHeight="1">
      <c r="A9" s="62" t="s">
        <v>59</v>
      </c>
      <c r="B9" s="63" t="s">
        <v>52</v>
      </c>
      <c r="C9" s="64" t="s">
        <v>60</v>
      </c>
      <c r="D9" s="65">
        <v>542</v>
      </c>
      <c r="E9" s="66">
        <v>542</v>
      </c>
      <c r="F9" s="67" t="s">
        <v>61</v>
      </c>
      <c r="G9" s="67" t="s">
        <v>61</v>
      </c>
      <c r="H9" s="67" t="s">
        <v>61</v>
      </c>
      <c r="I9" s="67" t="s">
        <v>61</v>
      </c>
      <c r="J9" s="68" t="s">
        <v>61</v>
      </c>
      <c r="K9" s="69">
        <v>148</v>
      </c>
      <c r="L9" s="66">
        <v>148</v>
      </c>
      <c r="M9" s="67" t="s">
        <v>61</v>
      </c>
      <c r="N9" s="67" t="s">
        <v>61</v>
      </c>
      <c r="O9" s="67" t="s">
        <v>61</v>
      </c>
      <c r="P9" s="67" t="s">
        <v>61</v>
      </c>
      <c r="Q9" s="70" t="s">
        <v>61</v>
      </c>
      <c r="R9" s="71">
        <v>30</v>
      </c>
      <c r="S9" s="72">
        <v>3</v>
      </c>
      <c r="T9" s="73">
        <v>1</v>
      </c>
      <c r="U9" s="44"/>
    </row>
    <row r="10" spans="1:21" ht="24" customHeight="1">
      <c r="A10" s="74"/>
      <c r="B10" s="75" t="s">
        <v>62</v>
      </c>
      <c r="C10" s="76" t="s">
        <v>63</v>
      </c>
      <c r="D10" s="77">
        <v>1110</v>
      </c>
      <c r="E10" s="78" t="s">
        <v>61</v>
      </c>
      <c r="F10" s="79">
        <v>1110</v>
      </c>
      <c r="G10" s="80" t="s">
        <v>61</v>
      </c>
      <c r="H10" s="80" t="s">
        <v>61</v>
      </c>
      <c r="I10" s="80" t="s">
        <v>61</v>
      </c>
      <c r="J10" s="81" t="s">
        <v>61</v>
      </c>
      <c r="K10" s="82">
        <v>569</v>
      </c>
      <c r="L10" s="78" t="s">
        <v>61</v>
      </c>
      <c r="M10" s="79">
        <v>569</v>
      </c>
      <c r="N10" s="80" t="s">
        <v>61</v>
      </c>
      <c r="O10" s="80" t="s">
        <v>61</v>
      </c>
      <c r="P10" s="80" t="s">
        <v>61</v>
      </c>
      <c r="Q10" s="83" t="s">
        <v>61</v>
      </c>
      <c r="R10" s="84">
        <v>123</v>
      </c>
      <c r="S10" s="85">
        <v>18</v>
      </c>
      <c r="T10" s="86">
        <v>9</v>
      </c>
      <c r="U10" s="44"/>
    </row>
    <row r="11" spans="1:21" ht="24" customHeight="1">
      <c r="A11" s="74"/>
      <c r="B11" s="75" t="s">
        <v>64</v>
      </c>
      <c r="C11" s="76" t="s">
        <v>65</v>
      </c>
      <c r="D11" s="77">
        <v>773</v>
      </c>
      <c r="E11" s="78" t="s">
        <v>61</v>
      </c>
      <c r="F11" s="80" t="s">
        <v>61</v>
      </c>
      <c r="G11" s="79">
        <v>773</v>
      </c>
      <c r="H11" s="80" t="s">
        <v>61</v>
      </c>
      <c r="I11" s="80" t="s">
        <v>61</v>
      </c>
      <c r="J11" s="81" t="s">
        <v>61</v>
      </c>
      <c r="K11" s="82">
        <v>451</v>
      </c>
      <c r="L11" s="78" t="s">
        <v>61</v>
      </c>
      <c r="M11" s="80" t="s">
        <v>61</v>
      </c>
      <c r="N11" s="79">
        <v>451</v>
      </c>
      <c r="O11" s="80" t="s">
        <v>61</v>
      </c>
      <c r="P11" s="80" t="s">
        <v>61</v>
      </c>
      <c r="Q11" s="83" t="s">
        <v>61</v>
      </c>
      <c r="R11" s="84">
        <v>149</v>
      </c>
      <c r="S11" s="85">
        <v>8</v>
      </c>
      <c r="T11" s="86">
        <v>2</v>
      </c>
      <c r="U11" s="44"/>
    </row>
    <row r="12" spans="1:21" ht="24" customHeight="1">
      <c r="A12" s="74"/>
      <c r="B12" s="75" t="s">
        <v>66</v>
      </c>
      <c r="C12" s="76" t="s">
        <v>67</v>
      </c>
      <c r="D12" s="77">
        <v>690</v>
      </c>
      <c r="E12" s="78" t="s">
        <v>61</v>
      </c>
      <c r="F12" s="80" t="s">
        <v>61</v>
      </c>
      <c r="G12" s="80" t="s">
        <v>61</v>
      </c>
      <c r="H12" s="79">
        <v>690</v>
      </c>
      <c r="I12" s="80" t="s">
        <v>61</v>
      </c>
      <c r="J12" s="81" t="s">
        <v>61</v>
      </c>
      <c r="K12" s="82">
        <v>434</v>
      </c>
      <c r="L12" s="78" t="s">
        <v>61</v>
      </c>
      <c r="M12" s="80" t="s">
        <v>61</v>
      </c>
      <c r="N12" s="80" t="s">
        <v>61</v>
      </c>
      <c r="O12" s="79">
        <v>434</v>
      </c>
      <c r="P12" s="80" t="s">
        <v>61</v>
      </c>
      <c r="Q12" s="83">
        <v>0</v>
      </c>
      <c r="R12" s="84">
        <v>51</v>
      </c>
      <c r="S12" s="85">
        <v>16</v>
      </c>
      <c r="T12" s="86">
        <v>1</v>
      </c>
      <c r="U12" s="44"/>
    </row>
    <row r="13" spans="1:21" ht="24" customHeight="1">
      <c r="A13" s="74"/>
      <c r="B13" s="75" t="s">
        <v>68</v>
      </c>
      <c r="C13" s="76" t="s">
        <v>69</v>
      </c>
      <c r="D13" s="77">
        <v>643</v>
      </c>
      <c r="E13" s="78" t="s">
        <v>61</v>
      </c>
      <c r="F13" s="80" t="s">
        <v>61</v>
      </c>
      <c r="G13" s="80" t="s">
        <v>61</v>
      </c>
      <c r="H13" s="80" t="s">
        <v>61</v>
      </c>
      <c r="I13" s="79">
        <v>643</v>
      </c>
      <c r="J13" s="81" t="s">
        <v>61</v>
      </c>
      <c r="K13" s="82">
        <v>437</v>
      </c>
      <c r="L13" s="78" t="s">
        <v>61</v>
      </c>
      <c r="M13" s="80" t="s">
        <v>61</v>
      </c>
      <c r="N13" s="80" t="s">
        <v>61</v>
      </c>
      <c r="O13" s="80" t="s">
        <v>61</v>
      </c>
      <c r="P13" s="79">
        <v>437</v>
      </c>
      <c r="Q13" s="83" t="s">
        <v>61</v>
      </c>
      <c r="R13" s="87" t="s">
        <v>61</v>
      </c>
      <c r="S13" s="85">
        <v>16</v>
      </c>
      <c r="T13" s="86">
        <v>8</v>
      </c>
      <c r="U13" s="44"/>
    </row>
    <row r="14" spans="1:21" ht="24" customHeight="1" thickBot="1">
      <c r="A14" s="88"/>
      <c r="B14" s="89" t="s">
        <v>70</v>
      </c>
      <c r="C14" s="90" t="s">
        <v>71</v>
      </c>
      <c r="D14" s="91">
        <v>445</v>
      </c>
      <c r="E14" s="92" t="s">
        <v>61</v>
      </c>
      <c r="F14" s="93" t="s">
        <v>61</v>
      </c>
      <c r="G14" s="93" t="s">
        <v>61</v>
      </c>
      <c r="H14" s="93" t="s">
        <v>61</v>
      </c>
      <c r="I14" s="93" t="s">
        <v>61</v>
      </c>
      <c r="J14" s="94">
        <v>445</v>
      </c>
      <c r="K14" s="95">
        <v>353</v>
      </c>
      <c r="L14" s="92" t="s">
        <v>61</v>
      </c>
      <c r="M14" s="93" t="s">
        <v>61</v>
      </c>
      <c r="N14" s="93" t="s">
        <v>61</v>
      </c>
      <c r="O14" s="93" t="s">
        <v>61</v>
      </c>
      <c r="P14" s="93" t="s">
        <v>61</v>
      </c>
      <c r="Q14" s="96">
        <v>353</v>
      </c>
      <c r="R14" s="97" t="s">
        <v>61</v>
      </c>
      <c r="S14" s="98">
        <v>14</v>
      </c>
      <c r="T14" s="99">
        <v>5</v>
      </c>
      <c r="U14" s="44"/>
    </row>
    <row r="15" spans="1:21" ht="24" customHeight="1">
      <c r="A15" s="100" t="s">
        <v>72</v>
      </c>
      <c r="B15" s="75" t="s">
        <v>73</v>
      </c>
      <c r="C15" s="76" t="s">
        <v>74</v>
      </c>
      <c r="D15" s="101">
        <v>1200</v>
      </c>
      <c r="E15" s="102">
        <v>149</v>
      </c>
      <c r="F15" s="103">
        <v>368</v>
      </c>
      <c r="G15" s="103">
        <v>296</v>
      </c>
      <c r="H15" s="103">
        <v>193</v>
      </c>
      <c r="I15" s="103">
        <v>164</v>
      </c>
      <c r="J15" s="104">
        <v>30</v>
      </c>
      <c r="K15" s="105">
        <v>681</v>
      </c>
      <c r="L15" s="106">
        <v>42</v>
      </c>
      <c r="M15" s="103">
        <v>186</v>
      </c>
      <c r="N15" s="103">
        <v>171</v>
      </c>
      <c r="O15" s="103">
        <v>133</v>
      </c>
      <c r="P15" s="103">
        <v>124</v>
      </c>
      <c r="Q15" s="107">
        <v>25</v>
      </c>
      <c r="R15" s="71">
        <v>322</v>
      </c>
      <c r="S15" s="72">
        <v>8</v>
      </c>
      <c r="T15" s="73">
        <v>3</v>
      </c>
      <c r="U15" s="44"/>
    </row>
    <row r="16" spans="1:21" ht="24" customHeight="1">
      <c r="A16" s="100"/>
      <c r="B16" s="75" t="s">
        <v>75</v>
      </c>
      <c r="C16" s="76" t="s">
        <v>76</v>
      </c>
      <c r="D16" s="77">
        <v>1319</v>
      </c>
      <c r="E16" s="108">
        <v>166</v>
      </c>
      <c r="F16" s="79">
        <v>326</v>
      </c>
      <c r="G16" s="79">
        <v>224</v>
      </c>
      <c r="H16" s="79">
        <v>235</v>
      </c>
      <c r="I16" s="79">
        <v>215</v>
      </c>
      <c r="J16" s="109">
        <v>153</v>
      </c>
      <c r="K16" s="110">
        <v>797</v>
      </c>
      <c r="L16" s="111">
        <v>46</v>
      </c>
      <c r="M16" s="79">
        <v>171</v>
      </c>
      <c r="N16" s="79">
        <v>136</v>
      </c>
      <c r="O16" s="79">
        <v>147</v>
      </c>
      <c r="P16" s="79">
        <v>161</v>
      </c>
      <c r="Q16" s="112">
        <v>136</v>
      </c>
      <c r="R16" s="84">
        <v>29</v>
      </c>
      <c r="S16" s="85">
        <v>11</v>
      </c>
      <c r="T16" s="86">
        <v>5</v>
      </c>
      <c r="U16" s="44"/>
    </row>
    <row r="17" spans="1:21" ht="24" customHeight="1">
      <c r="A17" s="100"/>
      <c r="B17" s="75" t="s">
        <v>77</v>
      </c>
      <c r="C17" s="76" t="s">
        <v>78</v>
      </c>
      <c r="D17" s="77">
        <v>743</v>
      </c>
      <c r="E17" s="108">
        <v>107</v>
      </c>
      <c r="F17" s="79">
        <v>184</v>
      </c>
      <c r="G17" s="79">
        <v>124</v>
      </c>
      <c r="H17" s="79">
        <v>125</v>
      </c>
      <c r="I17" s="79">
        <v>108</v>
      </c>
      <c r="J17" s="109">
        <v>95</v>
      </c>
      <c r="K17" s="110">
        <v>407</v>
      </c>
      <c r="L17" s="111">
        <v>29</v>
      </c>
      <c r="M17" s="79">
        <v>94</v>
      </c>
      <c r="N17" s="79">
        <v>71</v>
      </c>
      <c r="O17" s="79">
        <v>72</v>
      </c>
      <c r="P17" s="79">
        <v>63</v>
      </c>
      <c r="Q17" s="112">
        <v>78</v>
      </c>
      <c r="R17" s="84">
        <v>2</v>
      </c>
      <c r="S17" s="85">
        <v>19</v>
      </c>
      <c r="T17" s="86">
        <v>9</v>
      </c>
      <c r="U17" s="44"/>
    </row>
    <row r="18" spans="1:21" ht="24" customHeight="1">
      <c r="A18" s="100"/>
      <c r="B18" s="75" t="s">
        <v>79</v>
      </c>
      <c r="C18" s="76" t="s">
        <v>80</v>
      </c>
      <c r="D18" s="77">
        <v>704</v>
      </c>
      <c r="E18" s="108">
        <v>91</v>
      </c>
      <c r="F18" s="79">
        <v>181</v>
      </c>
      <c r="G18" s="79">
        <v>106</v>
      </c>
      <c r="H18" s="79">
        <v>98</v>
      </c>
      <c r="I18" s="79">
        <v>115</v>
      </c>
      <c r="J18" s="109">
        <v>113</v>
      </c>
      <c r="K18" s="110">
        <v>417</v>
      </c>
      <c r="L18" s="111">
        <v>27</v>
      </c>
      <c r="M18" s="79">
        <v>100</v>
      </c>
      <c r="N18" s="79">
        <v>65</v>
      </c>
      <c r="O18" s="79">
        <v>64</v>
      </c>
      <c r="P18" s="79">
        <v>81</v>
      </c>
      <c r="Q18" s="112">
        <v>80</v>
      </c>
      <c r="R18" s="84">
        <v>0</v>
      </c>
      <c r="S18" s="85">
        <v>23</v>
      </c>
      <c r="T18" s="86">
        <v>8</v>
      </c>
      <c r="U18" s="44"/>
    </row>
    <row r="19" spans="1:21" ht="24" customHeight="1">
      <c r="A19" s="100"/>
      <c r="B19" s="75" t="s">
        <v>81</v>
      </c>
      <c r="C19" s="76" t="s">
        <v>82</v>
      </c>
      <c r="D19" s="77">
        <v>203</v>
      </c>
      <c r="E19" s="108">
        <v>22</v>
      </c>
      <c r="F19" s="79">
        <v>42</v>
      </c>
      <c r="G19" s="79">
        <v>22</v>
      </c>
      <c r="H19" s="79">
        <v>38</v>
      </c>
      <c r="I19" s="79">
        <v>36</v>
      </c>
      <c r="J19" s="109">
        <v>43</v>
      </c>
      <c r="K19" s="110">
        <v>90</v>
      </c>
      <c r="L19" s="111">
        <v>4</v>
      </c>
      <c r="M19" s="79">
        <v>18</v>
      </c>
      <c r="N19" s="79">
        <v>8</v>
      </c>
      <c r="O19" s="79">
        <v>18</v>
      </c>
      <c r="P19" s="79">
        <v>8</v>
      </c>
      <c r="Q19" s="112">
        <v>34</v>
      </c>
      <c r="R19" s="84">
        <v>0</v>
      </c>
      <c r="S19" s="85">
        <v>10</v>
      </c>
      <c r="T19" s="86">
        <v>1</v>
      </c>
      <c r="U19" s="44"/>
    </row>
    <row r="20" spans="1:21" ht="24" customHeight="1" thickBot="1">
      <c r="A20" s="100"/>
      <c r="B20" s="113" t="s">
        <v>83</v>
      </c>
      <c r="C20" s="114" t="s">
        <v>84</v>
      </c>
      <c r="D20" s="115">
        <v>34</v>
      </c>
      <c r="E20" s="116">
        <v>7</v>
      </c>
      <c r="F20" s="117">
        <v>9</v>
      </c>
      <c r="G20" s="117">
        <v>1</v>
      </c>
      <c r="H20" s="117">
        <v>1</v>
      </c>
      <c r="I20" s="117">
        <v>5</v>
      </c>
      <c r="J20" s="118">
        <v>11</v>
      </c>
      <c r="K20" s="119">
        <v>0</v>
      </c>
      <c r="L20" s="120" t="s">
        <v>61</v>
      </c>
      <c r="M20" s="120" t="s">
        <v>61</v>
      </c>
      <c r="N20" s="120" t="s">
        <v>61</v>
      </c>
      <c r="O20" s="120" t="s">
        <v>61</v>
      </c>
      <c r="P20" s="120" t="s">
        <v>61</v>
      </c>
      <c r="Q20" s="121" t="s">
        <v>61</v>
      </c>
      <c r="R20" s="97">
        <v>0</v>
      </c>
      <c r="S20" s="98">
        <v>3</v>
      </c>
      <c r="T20" s="99">
        <v>0</v>
      </c>
      <c r="U20" s="44"/>
    </row>
    <row r="21" spans="1:21" ht="24" customHeight="1">
      <c r="A21" s="62" t="s">
        <v>85</v>
      </c>
      <c r="B21" s="63" t="s">
        <v>86</v>
      </c>
      <c r="C21" s="64" t="s">
        <v>87</v>
      </c>
      <c r="D21" s="65">
        <v>469</v>
      </c>
      <c r="E21" s="122">
        <v>33</v>
      </c>
      <c r="F21" s="123">
        <v>122</v>
      </c>
      <c r="G21" s="123">
        <v>96</v>
      </c>
      <c r="H21" s="123">
        <v>91</v>
      </c>
      <c r="I21" s="123">
        <v>79</v>
      </c>
      <c r="J21" s="124">
        <v>48</v>
      </c>
      <c r="K21" s="125">
        <v>363</v>
      </c>
      <c r="L21" s="126">
        <v>24</v>
      </c>
      <c r="M21" s="123">
        <v>90</v>
      </c>
      <c r="N21" s="123">
        <v>74</v>
      </c>
      <c r="O21" s="123">
        <v>68</v>
      </c>
      <c r="P21" s="123">
        <v>65</v>
      </c>
      <c r="Q21" s="127">
        <v>42</v>
      </c>
      <c r="R21" s="71">
        <v>99</v>
      </c>
      <c r="S21" s="72">
        <v>7</v>
      </c>
      <c r="T21" s="73">
        <v>4</v>
      </c>
      <c r="U21" s="44"/>
    </row>
    <row r="22" spans="1:21" ht="24" customHeight="1">
      <c r="A22" s="100"/>
      <c r="B22" s="128" t="s">
        <v>88</v>
      </c>
      <c r="C22" s="129" t="s">
        <v>89</v>
      </c>
      <c r="D22" s="77">
        <v>977</v>
      </c>
      <c r="E22" s="130">
        <v>93</v>
      </c>
      <c r="F22" s="131">
        <v>287</v>
      </c>
      <c r="G22" s="131">
        <v>189</v>
      </c>
      <c r="H22" s="131">
        <v>189</v>
      </c>
      <c r="I22" s="131">
        <v>126</v>
      </c>
      <c r="J22" s="132">
        <v>93</v>
      </c>
      <c r="K22" s="133">
        <v>634</v>
      </c>
      <c r="L22" s="134">
        <v>31</v>
      </c>
      <c r="M22" s="131">
        <v>165</v>
      </c>
      <c r="N22" s="131">
        <v>118</v>
      </c>
      <c r="O22" s="131">
        <v>139</v>
      </c>
      <c r="P22" s="131">
        <v>101</v>
      </c>
      <c r="Q22" s="135">
        <v>80</v>
      </c>
      <c r="R22" s="84">
        <v>117</v>
      </c>
      <c r="S22" s="85">
        <v>13</v>
      </c>
      <c r="T22" s="86">
        <v>4</v>
      </c>
      <c r="U22" s="44"/>
    </row>
    <row r="23" spans="1:21" ht="24" customHeight="1">
      <c r="A23" s="100"/>
      <c r="B23" s="128" t="s">
        <v>90</v>
      </c>
      <c r="C23" s="129" t="s">
        <v>91</v>
      </c>
      <c r="D23" s="77">
        <v>369</v>
      </c>
      <c r="E23" s="130">
        <v>35</v>
      </c>
      <c r="F23" s="131">
        <v>97</v>
      </c>
      <c r="G23" s="131">
        <v>90</v>
      </c>
      <c r="H23" s="131">
        <v>68</v>
      </c>
      <c r="I23" s="131">
        <v>54</v>
      </c>
      <c r="J23" s="132">
        <v>25</v>
      </c>
      <c r="K23" s="133">
        <v>273</v>
      </c>
      <c r="L23" s="134">
        <v>21</v>
      </c>
      <c r="M23" s="131">
        <v>66</v>
      </c>
      <c r="N23" s="131">
        <v>65</v>
      </c>
      <c r="O23" s="131">
        <v>50</v>
      </c>
      <c r="P23" s="131">
        <v>47</v>
      </c>
      <c r="Q23" s="135">
        <v>24</v>
      </c>
      <c r="R23" s="84">
        <v>38</v>
      </c>
      <c r="S23" s="85">
        <v>6</v>
      </c>
      <c r="T23" s="86">
        <v>4</v>
      </c>
      <c r="U23" s="44"/>
    </row>
    <row r="24" spans="1:21" ht="24" customHeight="1">
      <c r="A24" s="100"/>
      <c r="B24" s="75" t="s">
        <v>35</v>
      </c>
      <c r="C24" s="76" t="s">
        <v>92</v>
      </c>
      <c r="D24" s="77">
        <v>1279</v>
      </c>
      <c r="E24" s="130">
        <v>205</v>
      </c>
      <c r="F24" s="131">
        <v>331</v>
      </c>
      <c r="G24" s="131">
        <v>241</v>
      </c>
      <c r="H24" s="131">
        <v>177</v>
      </c>
      <c r="I24" s="131">
        <v>192</v>
      </c>
      <c r="J24" s="132">
        <v>133</v>
      </c>
      <c r="K24" s="133">
        <v>610</v>
      </c>
      <c r="L24" s="134">
        <v>29</v>
      </c>
      <c r="M24" s="131">
        <v>133</v>
      </c>
      <c r="N24" s="131">
        <v>124</v>
      </c>
      <c r="O24" s="131">
        <v>104</v>
      </c>
      <c r="P24" s="131">
        <v>116</v>
      </c>
      <c r="Q24" s="135">
        <v>104</v>
      </c>
      <c r="R24" s="84">
        <v>91</v>
      </c>
      <c r="S24" s="85">
        <v>21</v>
      </c>
      <c r="T24" s="86">
        <v>4</v>
      </c>
      <c r="U24" s="44"/>
    </row>
    <row r="25" spans="1:21" ht="24" customHeight="1" thickBot="1">
      <c r="A25" s="136"/>
      <c r="B25" s="137" t="s">
        <v>93</v>
      </c>
      <c r="C25" s="138" t="s">
        <v>94</v>
      </c>
      <c r="D25" s="91">
        <v>1109</v>
      </c>
      <c r="E25" s="139">
        <v>176</v>
      </c>
      <c r="F25" s="140">
        <v>273</v>
      </c>
      <c r="G25" s="140">
        <v>157</v>
      </c>
      <c r="H25" s="140">
        <v>165</v>
      </c>
      <c r="I25" s="140">
        <v>192</v>
      </c>
      <c r="J25" s="141">
        <v>146</v>
      </c>
      <c r="K25" s="142">
        <v>512</v>
      </c>
      <c r="L25" s="143">
        <v>43</v>
      </c>
      <c r="M25" s="140">
        <v>115</v>
      </c>
      <c r="N25" s="140">
        <v>70</v>
      </c>
      <c r="O25" s="140">
        <v>73</v>
      </c>
      <c r="P25" s="140">
        <v>108</v>
      </c>
      <c r="Q25" s="144">
        <v>103</v>
      </c>
      <c r="R25" s="97">
        <v>8</v>
      </c>
      <c r="S25" s="98">
        <v>28</v>
      </c>
      <c r="T25" s="99">
        <v>10</v>
      </c>
      <c r="U25" s="44"/>
    </row>
    <row r="26" spans="1:21" ht="24" customHeight="1">
      <c r="A26" s="100" t="s">
        <v>95</v>
      </c>
      <c r="B26" s="75" t="s">
        <v>38</v>
      </c>
      <c r="C26" s="76" t="s">
        <v>96</v>
      </c>
      <c r="D26" s="101">
        <v>565</v>
      </c>
      <c r="E26" s="145">
        <v>70</v>
      </c>
      <c r="F26" s="146">
        <v>150</v>
      </c>
      <c r="G26" s="146">
        <v>108</v>
      </c>
      <c r="H26" s="146">
        <v>89</v>
      </c>
      <c r="I26" s="146">
        <v>82</v>
      </c>
      <c r="J26" s="147">
        <v>66</v>
      </c>
      <c r="K26" s="148">
        <v>390</v>
      </c>
      <c r="L26" s="149">
        <v>28</v>
      </c>
      <c r="M26" s="146">
        <v>100</v>
      </c>
      <c r="N26" s="146">
        <v>75</v>
      </c>
      <c r="O26" s="146">
        <v>68</v>
      </c>
      <c r="P26" s="146">
        <v>64</v>
      </c>
      <c r="Q26" s="150">
        <v>55</v>
      </c>
      <c r="R26" s="71">
        <v>43</v>
      </c>
      <c r="S26" s="72">
        <v>7</v>
      </c>
      <c r="T26" s="73">
        <v>4</v>
      </c>
      <c r="U26" s="44"/>
    </row>
    <row r="27" spans="1:21" ht="24" customHeight="1">
      <c r="A27" s="100"/>
      <c r="B27" s="75" t="s">
        <v>97</v>
      </c>
      <c r="C27" s="76" t="s">
        <v>98</v>
      </c>
      <c r="D27" s="77">
        <v>1234</v>
      </c>
      <c r="E27" s="130">
        <v>159</v>
      </c>
      <c r="F27" s="131">
        <v>321</v>
      </c>
      <c r="G27" s="131">
        <v>232</v>
      </c>
      <c r="H27" s="131">
        <v>208</v>
      </c>
      <c r="I27" s="131">
        <v>200</v>
      </c>
      <c r="J27" s="132">
        <v>114</v>
      </c>
      <c r="K27" s="133">
        <v>691</v>
      </c>
      <c r="L27" s="134">
        <v>41</v>
      </c>
      <c r="M27" s="131">
        <v>155</v>
      </c>
      <c r="N27" s="131">
        <v>128</v>
      </c>
      <c r="O27" s="131">
        <v>133</v>
      </c>
      <c r="P27" s="131">
        <v>141</v>
      </c>
      <c r="Q27" s="135">
        <v>93</v>
      </c>
      <c r="R27" s="84">
        <v>99</v>
      </c>
      <c r="S27" s="85">
        <v>14</v>
      </c>
      <c r="T27" s="86">
        <v>6</v>
      </c>
      <c r="U27" s="44"/>
    </row>
    <row r="28" spans="1:21" ht="24" customHeight="1">
      <c r="A28" s="100"/>
      <c r="B28" s="75" t="s">
        <v>99</v>
      </c>
      <c r="C28" s="76" t="s">
        <v>100</v>
      </c>
      <c r="D28" s="77">
        <v>659</v>
      </c>
      <c r="E28" s="130">
        <v>119</v>
      </c>
      <c r="F28" s="131">
        <v>173</v>
      </c>
      <c r="G28" s="131">
        <v>116</v>
      </c>
      <c r="H28" s="131">
        <v>113</v>
      </c>
      <c r="I28" s="131">
        <v>86</v>
      </c>
      <c r="J28" s="132">
        <v>52</v>
      </c>
      <c r="K28" s="133">
        <v>307</v>
      </c>
      <c r="L28" s="134">
        <v>27</v>
      </c>
      <c r="M28" s="131">
        <v>62</v>
      </c>
      <c r="N28" s="131">
        <v>60</v>
      </c>
      <c r="O28" s="131">
        <v>61</v>
      </c>
      <c r="P28" s="131">
        <v>53</v>
      </c>
      <c r="Q28" s="135">
        <v>44</v>
      </c>
      <c r="R28" s="84">
        <v>2</v>
      </c>
      <c r="S28" s="85">
        <v>12</v>
      </c>
      <c r="T28" s="86">
        <v>2</v>
      </c>
      <c r="U28" s="44"/>
    </row>
    <row r="29" spans="1:21" ht="24" customHeight="1">
      <c r="A29" s="100"/>
      <c r="B29" s="75" t="s">
        <v>101</v>
      </c>
      <c r="C29" s="76" t="s">
        <v>102</v>
      </c>
      <c r="D29" s="77">
        <v>639</v>
      </c>
      <c r="E29" s="130">
        <v>100</v>
      </c>
      <c r="F29" s="131">
        <v>163</v>
      </c>
      <c r="G29" s="131">
        <v>109</v>
      </c>
      <c r="H29" s="131">
        <v>107</v>
      </c>
      <c r="I29" s="131">
        <v>88</v>
      </c>
      <c r="J29" s="132">
        <v>72</v>
      </c>
      <c r="K29" s="133">
        <v>325</v>
      </c>
      <c r="L29" s="134">
        <v>23</v>
      </c>
      <c r="M29" s="131">
        <v>83</v>
      </c>
      <c r="N29" s="131">
        <v>59</v>
      </c>
      <c r="O29" s="131">
        <v>59</v>
      </c>
      <c r="P29" s="131">
        <v>48</v>
      </c>
      <c r="Q29" s="135">
        <v>53</v>
      </c>
      <c r="R29" s="84">
        <v>1</v>
      </c>
      <c r="S29" s="85">
        <v>11</v>
      </c>
      <c r="T29" s="86">
        <v>4</v>
      </c>
      <c r="U29" s="44"/>
    </row>
    <row r="30" spans="1:21" ht="24" customHeight="1">
      <c r="A30" s="100"/>
      <c r="B30" s="75" t="s">
        <v>103</v>
      </c>
      <c r="C30" s="76" t="s">
        <v>104</v>
      </c>
      <c r="D30" s="77">
        <v>317</v>
      </c>
      <c r="E30" s="130">
        <v>51</v>
      </c>
      <c r="F30" s="131">
        <v>97</v>
      </c>
      <c r="G30" s="131">
        <v>38</v>
      </c>
      <c r="H30" s="131">
        <v>38</v>
      </c>
      <c r="I30" s="131">
        <v>46</v>
      </c>
      <c r="J30" s="132">
        <v>47</v>
      </c>
      <c r="K30" s="133">
        <v>152</v>
      </c>
      <c r="L30" s="134">
        <v>9</v>
      </c>
      <c r="M30" s="131">
        <v>44</v>
      </c>
      <c r="N30" s="131">
        <v>18</v>
      </c>
      <c r="O30" s="131">
        <v>23</v>
      </c>
      <c r="P30" s="131">
        <v>29</v>
      </c>
      <c r="Q30" s="135">
        <v>29</v>
      </c>
      <c r="R30" s="84">
        <v>1</v>
      </c>
      <c r="S30" s="85">
        <v>8</v>
      </c>
      <c r="T30" s="86">
        <v>1</v>
      </c>
      <c r="U30" s="44"/>
    </row>
    <row r="31" spans="1:21" ht="24" customHeight="1">
      <c r="A31" s="100"/>
      <c r="B31" s="128" t="s">
        <v>105</v>
      </c>
      <c r="C31" s="129" t="s">
        <v>106</v>
      </c>
      <c r="D31" s="77">
        <v>86</v>
      </c>
      <c r="E31" s="130">
        <v>7</v>
      </c>
      <c r="F31" s="131">
        <v>21</v>
      </c>
      <c r="G31" s="131">
        <v>12</v>
      </c>
      <c r="H31" s="131">
        <v>21</v>
      </c>
      <c r="I31" s="131">
        <v>16</v>
      </c>
      <c r="J31" s="132">
        <v>9</v>
      </c>
      <c r="K31" s="133">
        <v>32</v>
      </c>
      <c r="L31" s="134">
        <v>1</v>
      </c>
      <c r="M31" s="131">
        <v>9</v>
      </c>
      <c r="N31" s="131">
        <v>5</v>
      </c>
      <c r="O31" s="131">
        <v>11</v>
      </c>
      <c r="P31" s="131">
        <v>4</v>
      </c>
      <c r="Q31" s="135">
        <v>2</v>
      </c>
      <c r="R31" s="84">
        <v>0</v>
      </c>
      <c r="S31" s="85">
        <v>4</v>
      </c>
      <c r="T31" s="86">
        <v>0</v>
      </c>
      <c r="U31" s="44"/>
    </row>
    <row r="32" spans="1:21" ht="24" customHeight="1" thickBot="1">
      <c r="A32" s="100"/>
      <c r="B32" s="113" t="s">
        <v>44</v>
      </c>
      <c r="C32" s="114" t="s">
        <v>107</v>
      </c>
      <c r="D32" s="115">
        <v>703</v>
      </c>
      <c r="E32" s="151">
        <v>36</v>
      </c>
      <c r="F32" s="152">
        <v>185</v>
      </c>
      <c r="G32" s="152">
        <v>158</v>
      </c>
      <c r="H32" s="152">
        <v>114</v>
      </c>
      <c r="I32" s="152">
        <v>125</v>
      </c>
      <c r="J32" s="153">
        <v>85</v>
      </c>
      <c r="K32" s="154">
        <v>495</v>
      </c>
      <c r="L32" s="155">
        <v>19</v>
      </c>
      <c r="M32" s="152">
        <v>116</v>
      </c>
      <c r="N32" s="152">
        <v>106</v>
      </c>
      <c r="O32" s="152">
        <v>79</v>
      </c>
      <c r="P32" s="152">
        <v>98</v>
      </c>
      <c r="Q32" s="156">
        <v>77</v>
      </c>
      <c r="R32" s="97">
        <v>207</v>
      </c>
      <c r="S32" s="98">
        <v>19</v>
      </c>
      <c r="T32" s="99">
        <v>9</v>
      </c>
      <c r="U32" s="44"/>
    </row>
    <row r="33" spans="1:21" ht="24" customHeight="1" thickBot="1">
      <c r="A33" s="157" t="s">
        <v>23</v>
      </c>
      <c r="B33" s="158"/>
      <c r="C33" s="159" t="s">
        <v>108</v>
      </c>
      <c r="D33" s="160">
        <v>4203</v>
      </c>
      <c r="E33" s="161">
        <v>542</v>
      </c>
      <c r="F33" s="162">
        <v>1110</v>
      </c>
      <c r="G33" s="162">
        <v>773</v>
      </c>
      <c r="H33" s="162">
        <v>690</v>
      </c>
      <c r="I33" s="162">
        <v>643</v>
      </c>
      <c r="J33" s="163">
        <v>445</v>
      </c>
      <c r="K33" s="164">
        <v>2392</v>
      </c>
      <c r="L33" s="165">
        <v>148</v>
      </c>
      <c r="M33" s="162">
        <v>569</v>
      </c>
      <c r="N33" s="162">
        <v>451</v>
      </c>
      <c r="O33" s="162">
        <v>434</v>
      </c>
      <c r="P33" s="162">
        <v>437</v>
      </c>
      <c r="Q33" s="166">
        <v>353</v>
      </c>
      <c r="R33" s="167">
        <v>353</v>
      </c>
      <c r="S33" s="168">
        <v>75</v>
      </c>
      <c r="T33" s="169">
        <v>26</v>
      </c>
      <c r="U33" s="170"/>
    </row>
    <row r="34" spans="18:21" ht="24" customHeight="1">
      <c r="R34" s="44"/>
      <c r="S34" s="44"/>
      <c r="T34" s="44"/>
      <c r="U34" s="44"/>
    </row>
    <row r="35" spans="1:21" ht="24" customHeight="1" thickBot="1">
      <c r="A35" s="250" t="s">
        <v>174</v>
      </c>
      <c r="R35" s="44"/>
      <c r="S35" s="44"/>
      <c r="T35" s="44"/>
      <c r="U35" s="44"/>
    </row>
    <row r="36" spans="1:21" ht="24" customHeight="1">
      <c r="A36" s="171" t="s">
        <v>1</v>
      </c>
      <c r="B36" s="172"/>
      <c r="C36" s="173"/>
      <c r="D36" s="174" t="s">
        <v>109</v>
      </c>
      <c r="E36" s="175" t="s">
        <v>110</v>
      </c>
      <c r="F36" s="176"/>
      <c r="G36" s="176"/>
      <c r="H36" s="176"/>
      <c r="I36" s="176"/>
      <c r="J36" s="176"/>
      <c r="K36" s="176"/>
      <c r="L36" s="176"/>
      <c r="M36" s="176"/>
      <c r="N36" s="177"/>
      <c r="R36" s="44"/>
      <c r="S36" s="44"/>
      <c r="T36" s="44"/>
      <c r="U36" s="44"/>
    </row>
    <row r="37" spans="1:21" ht="24" customHeight="1">
      <c r="A37" s="178"/>
      <c r="B37" s="179"/>
      <c r="C37" s="180"/>
      <c r="D37" s="181"/>
      <c r="E37" s="182" t="s">
        <v>111</v>
      </c>
      <c r="F37" s="182" t="s">
        <v>112</v>
      </c>
      <c r="G37" s="182" t="s">
        <v>113</v>
      </c>
      <c r="H37" s="182" t="s">
        <v>114</v>
      </c>
      <c r="I37" s="182" t="s">
        <v>115</v>
      </c>
      <c r="J37" s="182" t="s">
        <v>116</v>
      </c>
      <c r="K37" s="182" t="s">
        <v>117</v>
      </c>
      <c r="L37" s="182" t="s">
        <v>118</v>
      </c>
      <c r="M37" s="183" t="s">
        <v>119</v>
      </c>
      <c r="N37" s="184" t="s">
        <v>120</v>
      </c>
      <c r="R37" s="44"/>
      <c r="S37" s="44"/>
      <c r="T37" s="44"/>
      <c r="U37" s="44"/>
    </row>
    <row r="38" spans="1:21" ht="24" customHeight="1" thickBot="1">
      <c r="A38" s="185">
        <v>0</v>
      </c>
      <c r="B38" s="186"/>
      <c r="C38" s="187"/>
      <c r="D38" s="188">
        <v>1</v>
      </c>
      <c r="E38" s="189">
        <v>2</v>
      </c>
      <c r="F38" s="189">
        <v>3</v>
      </c>
      <c r="G38" s="189">
        <v>4</v>
      </c>
      <c r="H38" s="189">
        <v>5</v>
      </c>
      <c r="I38" s="189">
        <v>6</v>
      </c>
      <c r="J38" s="189">
        <v>7</v>
      </c>
      <c r="K38" s="189">
        <v>8</v>
      </c>
      <c r="L38" s="189">
        <v>9</v>
      </c>
      <c r="M38" s="190">
        <v>10</v>
      </c>
      <c r="N38" s="191">
        <v>11</v>
      </c>
      <c r="R38" s="44"/>
      <c r="S38" s="44"/>
      <c r="T38" s="44"/>
      <c r="U38" s="44"/>
    </row>
    <row r="39" spans="1:21" ht="24" customHeight="1">
      <c r="A39" s="192" t="s">
        <v>121</v>
      </c>
      <c r="B39" s="193" t="s">
        <v>52</v>
      </c>
      <c r="C39" s="194" t="s">
        <v>122</v>
      </c>
      <c r="D39" s="195">
        <v>485</v>
      </c>
      <c r="E39" s="196">
        <v>149</v>
      </c>
      <c r="F39" s="197">
        <v>86</v>
      </c>
      <c r="G39" s="197">
        <v>73</v>
      </c>
      <c r="H39" s="197">
        <v>133</v>
      </c>
      <c r="I39" s="197">
        <v>74</v>
      </c>
      <c r="J39" s="197">
        <v>381</v>
      </c>
      <c r="K39" s="197">
        <v>20</v>
      </c>
      <c r="L39" s="197">
        <v>7</v>
      </c>
      <c r="M39" s="198">
        <v>16</v>
      </c>
      <c r="N39" s="199">
        <v>0</v>
      </c>
      <c r="R39" s="44"/>
      <c r="S39" s="44"/>
      <c r="T39" s="44"/>
      <c r="U39" s="44"/>
    </row>
    <row r="40" spans="1:21" ht="24" customHeight="1">
      <c r="A40" s="200"/>
      <c r="B40" s="201" t="s">
        <v>62</v>
      </c>
      <c r="C40" s="202" t="s">
        <v>123</v>
      </c>
      <c r="D40" s="203">
        <v>982</v>
      </c>
      <c r="E40" s="204">
        <v>368</v>
      </c>
      <c r="F40" s="205">
        <v>256</v>
      </c>
      <c r="G40" s="205">
        <v>144</v>
      </c>
      <c r="H40" s="205">
        <v>243</v>
      </c>
      <c r="I40" s="205">
        <v>257</v>
      </c>
      <c r="J40" s="205">
        <v>604</v>
      </c>
      <c r="K40" s="205">
        <v>53</v>
      </c>
      <c r="L40" s="205">
        <v>16</v>
      </c>
      <c r="M40" s="206">
        <v>42</v>
      </c>
      <c r="N40" s="207">
        <v>1</v>
      </c>
      <c r="R40" s="44"/>
      <c r="S40" s="44"/>
      <c r="T40" s="44"/>
      <c r="U40" s="44"/>
    </row>
    <row r="41" spans="1:21" ht="24" customHeight="1">
      <c r="A41" s="200"/>
      <c r="B41" s="201" t="s">
        <v>64</v>
      </c>
      <c r="C41" s="202" t="s">
        <v>124</v>
      </c>
      <c r="D41" s="203">
        <v>678</v>
      </c>
      <c r="E41" s="204">
        <v>296</v>
      </c>
      <c r="F41" s="205">
        <v>168</v>
      </c>
      <c r="G41" s="205">
        <v>74</v>
      </c>
      <c r="H41" s="205">
        <v>154</v>
      </c>
      <c r="I41" s="205">
        <v>208</v>
      </c>
      <c r="J41" s="205">
        <v>398</v>
      </c>
      <c r="K41" s="205">
        <v>33</v>
      </c>
      <c r="L41" s="205">
        <v>10</v>
      </c>
      <c r="M41" s="206">
        <v>23</v>
      </c>
      <c r="N41" s="207">
        <v>0</v>
      </c>
      <c r="R41" s="44"/>
      <c r="S41" s="44"/>
      <c r="T41" s="44"/>
      <c r="U41" s="44"/>
    </row>
    <row r="42" spans="1:21" ht="24" customHeight="1">
      <c r="A42" s="200"/>
      <c r="B42" s="201" t="s">
        <v>66</v>
      </c>
      <c r="C42" s="202" t="s">
        <v>125</v>
      </c>
      <c r="D42" s="203">
        <v>588</v>
      </c>
      <c r="E42" s="204">
        <v>193</v>
      </c>
      <c r="F42" s="205">
        <v>233</v>
      </c>
      <c r="G42" s="205">
        <v>85</v>
      </c>
      <c r="H42" s="205">
        <v>154</v>
      </c>
      <c r="I42" s="205">
        <v>164</v>
      </c>
      <c r="J42" s="205">
        <v>342</v>
      </c>
      <c r="K42" s="205">
        <v>40</v>
      </c>
      <c r="L42" s="205">
        <v>3</v>
      </c>
      <c r="M42" s="206">
        <v>37</v>
      </c>
      <c r="N42" s="207">
        <v>0</v>
      </c>
      <c r="R42" s="44"/>
      <c r="S42" s="44"/>
      <c r="T42" s="44"/>
      <c r="U42" s="44"/>
    </row>
    <row r="43" spans="1:21" ht="24" customHeight="1">
      <c r="A43" s="200"/>
      <c r="B43" s="201" t="s">
        <v>68</v>
      </c>
      <c r="C43" s="202" t="s">
        <v>126</v>
      </c>
      <c r="D43" s="203">
        <v>642</v>
      </c>
      <c r="E43" s="204">
        <v>164</v>
      </c>
      <c r="F43" s="205">
        <v>642</v>
      </c>
      <c r="G43" s="205">
        <v>104</v>
      </c>
      <c r="H43" s="205">
        <v>184</v>
      </c>
      <c r="I43" s="205">
        <v>161</v>
      </c>
      <c r="J43" s="205">
        <v>384</v>
      </c>
      <c r="K43" s="205">
        <v>55</v>
      </c>
      <c r="L43" s="205">
        <v>5</v>
      </c>
      <c r="M43" s="206">
        <v>29</v>
      </c>
      <c r="N43" s="207">
        <v>0</v>
      </c>
      <c r="R43" s="44"/>
      <c r="S43" s="44"/>
      <c r="T43" s="44"/>
      <c r="U43" s="44"/>
    </row>
    <row r="44" spans="1:21" ht="24" customHeight="1" thickBot="1">
      <c r="A44" s="208"/>
      <c r="B44" s="209" t="s">
        <v>70</v>
      </c>
      <c r="C44" s="210" t="s">
        <v>127</v>
      </c>
      <c r="D44" s="211">
        <v>445</v>
      </c>
      <c r="E44" s="212">
        <v>30</v>
      </c>
      <c r="F44" s="213">
        <v>444</v>
      </c>
      <c r="G44" s="213">
        <v>123</v>
      </c>
      <c r="H44" s="213">
        <v>142</v>
      </c>
      <c r="I44" s="213">
        <v>115</v>
      </c>
      <c r="J44" s="213">
        <v>279</v>
      </c>
      <c r="K44" s="213">
        <v>45</v>
      </c>
      <c r="L44" s="213">
        <v>3</v>
      </c>
      <c r="M44" s="214">
        <v>41</v>
      </c>
      <c r="N44" s="215">
        <v>0</v>
      </c>
      <c r="R44" s="44"/>
      <c r="S44" s="44"/>
      <c r="T44" s="44"/>
      <c r="U44" s="44"/>
    </row>
    <row r="45" spans="1:21" ht="24" customHeight="1">
      <c r="A45" s="200" t="s">
        <v>72</v>
      </c>
      <c r="B45" s="201" t="s">
        <v>73</v>
      </c>
      <c r="C45" s="202" t="s">
        <v>128</v>
      </c>
      <c r="D45" s="216">
        <v>1200</v>
      </c>
      <c r="E45" s="217">
        <v>1200</v>
      </c>
      <c r="F45" s="197">
        <v>365</v>
      </c>
      <c r="G45" s="218" t="s">
        <v>61</v>
      </c>
      <c r="H45" s="197">
        <v>295</v>
      </c>
      <c r="I45" s="197">
        <v>640</v>
      </c>
      <c r="J45" s="197">
        <v>504</v>
      </c>
      <c r="K45" s="197">
        <v>48</v>
      </c>
      <c r="L45" s="197">
        <v>3</v>
      </c>
      <c r="M45" s="198">
        <v>22</v>
      </c>
      <c r="N45" s="219">
        <v>1</v>
      </c>
      <c r="R45" s="44"/>
      <c r="S45" s="44"/>
      <c r="T45" s="44"/>
      <c r="U45" s="44"/>
    </row>
    <row r="46" spans="1:21" ht="24" customHeight="1">
      <c r="A46" s="200"/>
      <c r="B46" s="201" t="s">
        <v>75</v>
      </c>
      <c r="C46" s="202" t="s">
        <v>129</v>
      </c>
      <c r="D46" s="203">
        <v>1055</v>
      </c>
      <c r="E46" s="220" t="s">
        <v>61</v>
      </c>
      <c r="F46" s="205">
        <v>573</v>
      </c>
      <c r="G46" s="220" t="s">
        <v>61</v>
      </c>
      <c r="H46" s="205">
        <v>169</v>
      </c>
      <c r="I46" s="205">
        <v>216</v>
      </c>
      <c r="J46" s="205">
        <v>656</v>
      </c>
      <c r="K46" s="205">
        <v>103</v>
      </c>
      <c r="L46" s="205">
        <v>10</v>
      </c>
      <c r="M46" s="206">
        <v>28</v>
      </c>
      <c r="N46" s="207">
        <v>0</v>
      </c>
      <c r="R46" s="44"/>
      <c r="S46" s="44"/>
      <c r="T46" s="44"/>
      <c r="U46" s="44"/>
    </row>
    <row r="47" spans="1:21" ht="24" customHeight="1">
      <c r="A47" s="200"/>
      <c r="B47" s="201" t="s">
        <v>77</v>
      </c>
      <c r="C47" s="202" t="s">
        <v>130</v>
      </c>
      <c r="D47" s="203">
        <v>660</v>
      </c>
      <c r="E47" s="220" t="s">
        <v>61</v>
      </c>
      <c r="F47" s="205">
        <v>355</v>
      </c>
      <c r="G47" s="220" t="s">
        <v>61</v>
      </c>
      <c r="H47" s="205">
        <v>177</v>
      </c>
      <c r="I47" s="205">
        <v>62</v>
      </c>
      <c r="J47" s="205">
        <v>543</v>
      </c>
      <c r="K47" s="205">
        <v>61</v>
      </c>
      <c r="L47" s="205">
        <v>12</v>
      </c>
      <c r="M47" s="206">
        <v>36</v>
      </c>
      <c r="N47" s="207">
        <v>0</v>
      </c>
      <c r="R47" s="44"/>
      <c r="S47" s="44"/>
      <c r="T47" s="44"/>
      <c r="U47" s="44"/>
    </row>
    <row r="48" spans="1:21" ht="24" customHeight="1">
      <c r="A48" s="200"/>
      <c r="B48" s="201" t="s">
        <v>79</v>
      </c>
      <c r="C48" s="202" t="s">
        <v>131</v>
      </c>
      <c r="D48" s="203">
        <v>668</v>
      </c>
      <c r="E48" s="220" t="s">
        <v>61</v>
      </c>
      <c r="F48" s="205">
        <v>382</v>
      </c>
      <c r="G48" s="220" t="s">
        <v>61</v>
      </c>
      <c r="H48" s="205">
        <v>258</v>
      </c>
      <c r="I48" s="205">
        <v>47</v>
      </c>
      <c r="J48" s="205">
        <v>509</v>
      </c>
      <c r="K48" s="205">
        <v>30</v>
      </c>
      <c r="L48" s="205">
        <v>14</v>
      </c>
      <c r="M48" s="206">
        <v>79</v>
      </c>
      <c r="N48" s="207">
        <v>0</v>
      </c>
      <c r="R48" s="44"/>
      <c r="S48" s="44"/>
      <c r="T48" s="44"/>
      <c r="U48" s="44"/>
    </row>
    <row r="49" spans="1:21" ht="24" customHeight="1">
      <c r="A49" s="200"/>
      <c r="B49" s="201" t="s">
        <v>81</v>
      </c>
      <c r="C49" s="202" t="s">
        <v>132</v>
      </c>
      <c r="D49" s="203">
        <v>203</v>
      </c>
      <c r="E49" s="220" t="s">
        <v>61</v>
      </c>
      <c r="F49" s="205">
        <v>126</v>
      </c>
      <c r="G49" s="220" t="s">
        <v>61</v>
      </c>
      <c r="H49" s="205">
        <v>100</v>
      </c>
      <c r="I49" s="205">
        <v>12</v>
      </c>
      <c r="J49" s="205">
        <v>149</v>
      </c>
      <c r="K49" s="205">
        <v>4</v>
      </c>
      <c r="L49" s="205">
        <v>3</v>
      </c>
      <c r="M49" s="206">
        <v>22</v>
      </c>
      <c r="N49" s="207">
        <v>0</v>
      </c>
      <c r="R49" s="44"/>
      <c r="S49" s="44"/>
      <c r="T49" s="44"/>
      <c r="U49" s="44"/>
    </row>
    <row r="50" spans="1:21" ht="24" customHeight="1" thickBot="1">
      <c r="A50" s="200"/>
      <c r="B50" s="221" t="s">
        <v>83</v>
      </c>
      <c r="C50" s="222" t="s">
        <v>133</v>
      </c>
      <c r="D50" s="223">
        <v>34</v>
      </c>
      <c r="E50" s="224" t="s">
        <v>61</v>
      </c>
      <c r="F50" s="225">
        <v>28</v>
      </c>
      <c r="G50" s="226" t="s">
        <v>61</v>
      </c>
      <c r="H50" s="225">
        <v>11</v>
      </c>
      <c r="I50" s="225">
        <v>2</v>
      </c>
      <c r="J50" s="225">
        <v>27</v>
      </c>
      <c r="K50" s="225">
        <v>0</v>
      </c>
      <c r="L50" s="225">
        <v>2</v>
      </c>
      <c r="M50" s="227">
        <v>1</v>
      </c>
      <c r="N50" s="215">
        <v>0</v>
      </c>
      <c r="R50" s="44"/>
      <c r="S50" s="44"/>
      <c r="T50" s="44"/>
      <c r="U50" s="44"/>
    </row>
    <row r="51" spans="1:21" ht="24" customHeight="1">
      <c r="A51" s="192" t="s">
        <v>85</v>
      </c>
      <c r="B51" s="193" t="s">
        <v>86</v>
      </c>
      <c r="C51" s="194" t="s">
        <v>134</v>
      </c>
      <c r="D51" s="195">
        <v>337</v>
      </c>
      <c r="E51" s="228">
        <v>127</v>
      </c>
      <c r="F51" s="229">
        <v>197</v>
      </c>
      <c r="G51" s="229">
        <v>10</v>
      </c>
      <c r="H51" s="230" t="s">
        <v>61</v>
      </c>
      <c r="I51" s="229">
        <v>197</v>
      </c>
      <c r="J51" s="230" t="s">
        <v>61</v>
      </c>
      <c r="K51" s="229">
        <v>17</v>
      </c>
      <c r="L51" s="229">
        <v>0</v>
      </c>
      <c r="M51" s="231">
        <v>4</v>
      </c>
      <c r="N51" s="219">
        <v>0</v>
      </c>
      <c r="R51" s="44"/>
      <c r="S51" s="44"/>
      <c r="T51" s="44"/>
      <c r="U51" s="44"/>
    </row>
    <row r="52" spans="1:21" ht="24" customHeight="1">
      <c r="A52" s="200"/>
      <c r="B52" s="232" t="s">
        <v>88</v>
      </c>
      <c r="C52" s="202" t="s">
        <v>135</v>
      </c>
      <c r="D52" s="203">
        <v>758</v>
      </c>
      <c r="E52" s="204">
        <v>371</v>
      </c>
      <c r="F52" s="205">
        <v>394</v>
      </c>
      <c r="G52" s="205">
        <v>115</v>
      </c>
      <c r="H52" s="220" t="s">
        <v>61</v>
      </c>
      <c r="I52" s="205">
        <v>330</v>
      </c>
      <c r="J52" s="220" t="s">
        <v>61</v>
      </c>
      <c r="K52" s="205">
        <v>44</v>
      </c>
      <c r="L52" s="205">
        <v>2</v>
      </c>
      <c r="M52" s="206">
        <v>42</v>
      </c>
      <c r="N52" s="207">
        <v>0</v>
      </c>
      <c r="R52" s="44"/>
      <c r="S52" s="44"/>
      <c r="T52" s="44"/>
      <c r="U52" s="44"/>
    </row>
    <row r="53" spans="1:21" ht="24" customHeight="1">
      <c r="A53" s="200"/>
      <c r="B53" s="232" t="s">
        <v>90</v>
      </c>
      <c r="C53" s="202" t="s">
        <v>136</v>
      </c>
      <c r="D53" s="203">
        <v>337</v>
      </c>
      <c r="E53" s="204">
        <v>198</v>
      </c>
      <c r="F53" s="205">
        <v>140</v>
      </c>
      <c r="G53" s="205">
        <v>32</v>
      </c>
      <c r="H53" s="205">
        <v>190</v>
      </c>
      <c r="I53" s="205">
        <v>165</v>
      </c>
      <c r="J53" s="220" t="s">
        <v>61</v>
      </c>
      <c r="K53" s="205">
        <v>20</v>
      </c>
      <c r="L53" s="205">
        <v>1</v>
      </c>
      <c r="M53" s="206">
        <v>16</v>
      </c>
      <c r="N53" s="207">
        <v>0</v>
      </c>
      <c r="R53" s="44"/>
      <c r="S53" s="44"/>
      <c r="T53" s="44"/>
      <c r="U53" s="44"/>
    </row>
    <row r="54" spans="1:21" ht="24" customHeight="1">
      <c r="A54" s="200"/>
      <c r="B54" s="201" t="s">
        <v>35</v>
      </c>
      <c r="C54" s="202" t="s">
        <v>137</v>
      </c>
      <c r="D54" s="203">
        <v>1279</v>
      </c>
      <c r="E54" s="204">
        <v>267</v>
      </c>
      <c r="F54" s="205">
        <v>538</v>
      </c>
      <c r="G54" s="205">
        <v>134</v>
      </c>
      <c r="H54" s="220" t="s">
        <v>61</v>
      </c>
      <c r="I54" s="205">
        <v>56</v>
      </c>
      <c r="J54" s="205">
        <v>1279</v>
      </c>
      <c r="K54" s="205">
        <v>72</v>
      </c>
      <c r="L54" s="205">
        <v>14</v>
      </c>
      <c r="M54" s="206">
        <v>63</v>
      </c>
      <c r="N54" s="207">
        <v>1</v>
      </c>
      <c r="R54" s="44"/>
      <c r="S54" s="44"/>
      <c r="T54" s="44"/>
      <c r="U54" s="44"/>
    </row>
    <row r="55" spans="1:21" ht="24" customHeight="1" thickBot="1">
      <c r="A55" s="208"/>
      <c r="B55" s="233" t="s">
        <v>93</v>
      </c>
      <c r="C55" s="210" t="s">
        <v>138</v>
      </c>
      <c r="D55" s="211">
        <v>1109</v>
      </c>
      <c r="E55" s="212">
        <v>237</v>
      </c>
      <c r="F55" s="213">
        <v>560</v>
      </c>
      <c r="G55" s="213">
        <v>312</v>
      </c>
      <c r="H55" s="213">
        <v>820</v>
      </c>
      <c r="I55" s="213">
        <v>231</v>
      </c>
      <c r="J55" s="213">
        <v>1109</v>
      </c>
      <c r="K55" s="213">
        <v>93</v>
      </c>
      <c r="L55" s="213">
        <v>27</v>
      </c>
      <c r="M55" s="214">
        <v>63</v>
      </c>
      <c r="N55" s="215">
        <v>0</v>
      </c>
      <c r="R55" s="44"/>
      <c r="S55" s="44"/>
      <c r="T55" s="44"/>
      <c r="U55" s="44"/>
    </row>
    <row r="56" spans="1:21" ht="24" customHeight="1">
      <c r="A56" s="200" t="s">
        <v>95</v>
      </c>
      <c r="B56" s="201" t="s">
        <v>38</v>
      </c>
      <c r="C56" s="202" t="s">
        <v>139</v>
      </c>
      <c r="D56" s="216">
        <v>534</v>
      </c>
      <c r="E56" s="217">
        <v>266</v>
      </c>
      <c r="F56" s="197">
        <v>288</v>
      </c>
      <c r="G56" s="197">
        <v>20</v>
      </c>
      <c r="H56" s="197">
        <v>180</v>
      </c>
      <c r="I56" s="197">
        <v>276</v>
      </c>
      <c r="J56" s="197">
        <v>211</v>
      </c>
      <c r="K56" s="197">
        <v>47</v>
      </c>
      <c r="L56" s="197">
        <v>7</v>
      </c>
      <c r="M56" s="198">
        <v>13</v>
      </c>
      <c r="N56" s="219">
        <v>0</v>
      </c>
      <c r="R56" s="44"/>
      <c r="S56" s="44"/>
      <c r="T56" s="44"/>
      <c r="U56" s="44"/>
    </row>
    <row r="57" spans="1:21" ht="24" customHeight="1">
      <c r="A57" s="200"/>
      <c r="B57" s="201" t="s">
        <v>97</v>
      </c>
      <c r="C57" s="202" t="s">
        <v>140</v>
      </c>
      <c r="D57" s="203">
        <v>1066</v>
      </c>
      <c r="E57" s="204">
        <v>424</v>
      </c>
      <c r="F57" s="205">
        <v>541</v>
      </c>
      <c r="G57" s="205">
        <v>44</v>
      </c>
      <c r="H57" s="205">
        <v>240</v>
      </c>
      <c r="I57" s="220" t="s">
        <v>61</v>
      </c>
      <c r="J57" s="205">
        <v>760</v>
      </c>
      <c r="K57" s="205">
        <v>91</v>
      </c>
      <c r="L57" s="205">
        <v>17</v>
      </c>
      <c r="M57" s="206">
        <v>49</v>
      </c>
      <c r="N57" s="207">
        <v>1</v>
      </c>
      <c r="R57" s="44"/>
      <c r="S57" s="44"/>
      <c r="T57" s="44"/>
      <c r="U57" s="44"/>
    </row>
    <row r="58" spans="1:21" ht="24" customHeight="1">
      <c r="A58" s="200"/>
      <c r="B58" s="201" t="s">
        <v>99</v>
      </c>
      <c r="C58" s="202" t="s">
        <v>141</v>
      </c>
      <c r="D58" s="203">
        <v>567</v>
      </c>
      <c r="E58" s="204">
        <v>28</v>
      </c>
      <c r="F58" s="205">
        <v>243</v>
      </c>
      <c r="G58" s="205">
        <v>68</v>
      </c>
      <c r="H58" s="205">
        <v>123</v>
      </c>
      <c r="I58" s="220" t="s">
        <v>61</v>
      </c>
      <c r="J58" s="205">
        <v>478</v>
      </c>
      <c r="K58" s="205">
        <v>41</v>
      </c>
      <c r="L58" s="205">
        <v>7</v>
      </c>
      <c r="M58" s="206">
        <v>25</v>
      </c>
      <c r="N58" s="207">
        <v>0</v>
      </c>
      <c r="R58" s="44"/>
      <c r="S58" s="44"/>
      <c r="T58" s="44"/>
      <c r="U58" s="44"/>
    </row>
    <row r="59" spans="1:21" ht="24" customHeight="1">
      <c r="A59" s="200"/>
      <c r="B59" s="201" t="s">
        <v>101</v>
      </c>
      <c r="C59" s="202" t="s">
        <v>142</v>
      </c>
      <c r="D59" s="203">
        <v>564</v>
      </c>
      <c r="E59" s="204" t="s">
        <v>61</v>
      </c>
      <c r="F59" s="205">
        <v>277</v>
      </c>
      <c r="G59" s="205">
        <v>164</v>
      </c>
      <c r="H59" s="205">
        <v>150</v>
      </c>
      <c r="I59" s="220" t="s">
        <v>61</v>
      </c>
      <c r="J59" s="205">
        <v>469</v>
      </c>
      <c r="K59" s="205">
        <v>24</v>
      </c>
      <c r="L59" s="205">
        <v>8</v>
      </c>
      <c r="M59" s="206">
        <v>45</v>
      </c>
      <c r="N59" s="207">
        <v>0</v>
      </c>
      <c r="R59" s="44"/>
      <c r="S59" s="44"/>
      <c r="T59" s="44"/>
      <c r="U59" s="44"/>
    </row>
    <row r="60" spans="1:21" ht="24" customHeight="1">
      <c r="A60" s="200"/>
      <c r="B60" s="201" t="s">
        <v>103</v>
      </c>
      <c r="C60" s="202" t="s">
        <v>143</v>
      </c>
      <c r="D60" s="203">
        <v>301</v>
      </c>
      <c r="E60" s="204" t="s">
        <v>61</v>
      </c>
      <c r="F60" s="205">
        <v>157</v>
      </c>
      <c r="G60" s="205">
        <v>195</v>
      </c>
      <c r="H60" s="205">
        <v>80</v>
      </c>
      <c r="I60" s="220" t="s">
        <v>61</v>
      </c>
      <c r="J60" s="205">
        <v>212</v>
      </c>
      <c r="K60" s="205">
        <v>6</v>
      </c>
      <c r="L60" s="205">
        <v>3</v>
      </c>
      <c r="M60" s="206">
        <v>32</v>
      </c>
      <c r="N60" s="207">
        <v>0</v>
      </c>
      <c r="R60" s="44"/>
      <c r="S60" s="44"/>
      <c r="T60" s="44"/>
      <c r="U60" s="44"/>
    </row>
    <row r="61" spans="1:21" ht="24" customHeight="1">
      <c r="A61" s="200"/>
      <c r="B61" s="232" t="s">
        <v>105</v>
      </c>
      <c r="C61" s="202" t="s">
        <v>144</v>
      </c>
      <c r="D61" s="203">
        <v>85</v>
      </c>
      <c r="E61" s="204" t="s">
        <v>61</v>
      </c>
      <c r="F61" s="205">
        <v>33</v>
      </c>
      <c r="G61" s="205">
        <v>80</v>
      </c>
      <c r="H61" s="205">
        <v>23</v>
      </c>
      <c r="I61" s="220" t="s">
        <v>61</v>
      </c>
      <c r="J61" s="205">
        <v>49</v>
      </c>
      <c r="K61" s="205">
        <v>1</v>
      </c>
      <c r="L61" s="205">
        <v>0</v>
      </c>
      <c r="M61" s="206">
        <v>5</v>
      </c>
      <c r="N61" s="207">
        <v>0</v>
      </c>
      <c r="R61" s="44"/>
      <c r="S61" s="44"/>
      <c r="T61" s="44"/>
      <c r="U61" s="44"/>
    </row>
    <row r="62" spans="1:21" ht="24" customHeight="1" thickBot="1">
      <c r="A62" s="200"/>
      <c r="B62" s="221" t="s">
        <v>44</v>
      </c>
      <c r="C62" s="222" t="s">
        <v>145</v>
      </c>
      <c r="D62" s="223">
        <v>703</v>
      </c>
      <c r="E62" s="234">
        <v>482</v>
      </c>
      <c r="F62" s="225">
        <v>290</v>
      </c>
      <c r="G62" s="225">
        <v>32</v>
      </c>
      <c r="H62" s="225">
        <v>214</v>
      </c>
      <c r="I62" s="225">
        <v>703</v>
      </c>
      <c r="J62" s="225">
        <v>209</v>
      </c>
      <c r="K62" s="225">
        <v>36</v>
      </c>
      <c r="L62" s="225">
        <v>2</v>
      </c>
      <c r="M62" s="227">
        <v>19</v>
      </c>
      <c r="N62" s="215">
        <v>0</v>
      </c>
      <c r="R62" s="44"/>
      <c r="S62" s="44"/>
      <c r="T62" s="44"/>
      <c r="U62" s="44"/>
    </row>
    <row r="63" spans="1:21" ht="24" customHeight="1" thickBot="1">
      <c r="A63" s="235" t="s">
        <v>23</v>
      </c>
      <c r="B63" s="236"/>
      <c r="C63" s="237" t="s">
        <v>146</v>
      </c>
      <c r="D63" s="238">
        <v>3820</v>
      </c>
      <c r="E63" s="239">
        <v>1200</v>
      </c>
      <c r="F63" s="240">
        <v>1829</v>
      </c>
      <c r="G63" s="240">
        <v>603</v>
      </c>
      <c r="H63" s="240">
        <v>1010</v>
      </c>
      <c r="I63" s="240">
        <v>979</v>
      </c>
      <c r="J63" s="240">
        <v>2388</v>
      </c>
      <c r="K63" s="240">
        <v>246</v>
      </c>
      <c r="L63" s="240">
        <v>44</v>
      </c>
      <c r="M63" s="241">
        <v>188</v>
      </c>
      <c r="N63" s="242">
        <v>1</v>
      </c>
      <c r="R63" s="44"/>
      <c r="S63" s="44"/>
      <c r="T63" s="44"/>
      <c r="U63" s="44"/>
    </row>
    <row r="64" spans="18:21" ht="24" customHeight="1">
      <c r="R64" s="44"/>
      <c r="S64" s="44"/>
      <c r="T64" s="44"/>
      <c r="U64" s="44"/>
    </row>
    <row r="65" spans="18:21" ht="24" customHeight="1" thickBot="1">
      <c r="R65" s="44"/>
      <c r="S65" s="44"/>
      <c r="T65" s="44"/>
      <c r="U65" s="44"/>
    </row>
    <row r="66" spans="1:21" ht="24" customHeight="1">
      <c r="A66" s="171" t="s">
        <v>1</v>
      </c>
      <c r="B66" s="172"/>
      <c r="C66" s="173"/>
      <c r="D66" s="174" t="s">
        <v>147</v>
      </c>
      <c r="E66" s="243" t="s">
        <v>110</v>
      </c>
      <c r="F66" s="243"/>
      <c r="G66" s="243"/>
      <c r="H66" s="243"/>
      <c r="I66" s="243"/>
      <c r="J66" s="243"/>
      <c r="K66" s="243"/>
      <c r="L66" s="243"/>
      <c r="M66" s="243"/>
      <c r="N66" s="243"/>
      <c r="O66" s="244"/>
      <c r="R66" s="44"/>
      <c r="S66" s="44"/>
      <c r="T66" s="44"/>
      <c r="U66" s="44"/>
    </row>
    <row r="67" spans="1:21" ht="24" customHeight="1">
      <c r="A67" s="178"/>
      <c r="B67" s="179"/>
      <c r="C67" s="180"/>
      <c r="D67" s="181"/>
      <c r="E67" s="182" t="s">
        <v>111</v>
      </c>
      <c r="F67" s="182" t="s">
        <v>112</v>
      </c>
      <c r="G67" s="182" t="s">
        <v>113</v>
      </c>
      <c r="H67" s="182" t="s">
        <v>148</v>
      </c>
      <c r="I67" s="182" t="s">
        <v>115</v>
      </c>
      <c r="J67" s="182" t="s">
        <v>116</v>
      </c>
      <c r="K67" s="182" t="s">
        <v>117</v>
      </c>
      <c r="L67" s="182" t="s">
        <v>118</v>
      </c>
      <c r="M67" s="182" t="s">
        <v>119</v>
      </c>
      <c r="N67" s="182" t="s">
        <v>149</v>
      </c>
      <c r="O67" s="184" t="s">
        <v>120</v>
      </c>
      <c r="R67" s="44"/>
      <c r="S67" s="44"/>
      <c r="T67" s="44"/>
      <c r="U67" s="44"/>
    </row>
    <row r="68" spans="1:21" ht="24" customHeight="1" thickBot="1">
      <c r="A68" s="185">
        <v>0</v>
      </c>
      <c r="B68" s="186"/>
      <c r="C68" s="187"/>
      <c r="D68" s="188">
        <v>1</v>
      </c>
      <c r="E68" s="189">
        <v>2</v>
      </c>
      <c r="F68" s="189">
        <v>3</v>
      </c>
      <c r="G68" s="189">
        <v>4</v>
      </c>
      <c r="H68" s="189">
        <v>5</v>
      </c>
      <c r="I68" s="189">
        <v>6</v>
      </c>
      <c r="J68" s="189">
        <v>7</v>
      </c>
      <c r="K68" s="189">
        <v>8</v>
      </c>
      <c r="L68" s="189">
        <v>9</v>
      </c>
      <c r="M68" s="189">
        <v>10</v>
      </c>
      <c r="N68" s="189">
        <v>11</v>
      </c>
      <c r="O68" s="245">
        <v>12</v>
      </c>
      <c r="R68" s="44"/>
      <c r="S68" s="44"/>
      <c r="T68" s="44"/>
      <c r="U68" s="44"/>
    </row>
    <row r="69" spans="1:21" ht="24" customHeight="1">
      <c r="A69" s="192" t="s">
        <v>121</v>
      </c>
      <c r="B69" s="193" t="s">
        <v>52</v>
      </c>
      <c r="C69" s="194" t="s">
        <v>150</v>
      </c>
      <c r="D69" s="195">
        <v>126</v>
      </c>
      <c r="E69" s="217">
        <v>42</v>
      </c>
      <c r="F69" s="197">
        <v>31</v>
      </c>
      <c r="G69" s="197">
        <v>18</v>
      </c>
      <c r="H69" s="197">
        <v>47</v>
      </c>
      <c r="I69" s="197">
        <v>35</v>
      </c>
      <c r="J69" s="197">
        <v>72</v>
      </c>
      <c r="K69" s="197">
        <v>16</v>
      </c>
      <c r="L69" s="197">
        <v>0</v>
      </c>
      <c r="M69" s="197">
        <v>5</v>
      </c>
      <c r="N69" s="198">
        <v>16</v>
      </c>
      <c r="O69" s="73">
        <v>0</v>
      </c>
      <c r="R69" s="44"/>
      <c r="S69" s="44"/>
      <c r="T69" s="44"/>
      <c r="U69" s="44"/>
    </row>
    <row r="70" spans="1:21" ht="24" customHeight="1">
      <c r="A70" s="200"/>
      <c r="B70" s="201" t="s">
        <v>62</v>
      </c>
      <c r="C70" s="202" t="s">
        <v>151</v>
      </c>
      <c r="D70" s="203">
        <v>488</v>
      </c>
      <c r="E70" s="204">
        <v>186</v>
      </c>
      <c r="F70" s="205">
        <v>166</v>
      </c>
      <c r="G70" s="205">
        <v>66</v>
      </c>
      <c r="H70" s="205">
        <v>136</v>
      </c>
      <c r="I70" s="205">
        <v>164</v>
      </c>
      <c r="J70" s="205">
        <v>248</v>
      </c>
      <c r="K70" s="205">
        <v>47</v>
      </c>
      <c r="L70" s="205">
        <v>0</v>
      </c>
      <c r="M70" s="205">
        <v>23</v>
      </c>
      <c r="N70" s="206">
        <v>58</v>
      </c>
      <c r="O70" s="86">
        <v>1</v>
      </c>
      <c r="R70" s="44"/>
      <c r="S70" s="44"/>
      <c r="T70" s="44"/>
      <c r="U70" s="44"/>
    </row>
    <row r="71" spans="1:21" ht="24" customHeight="1">
      <c r="A71" s="200"/>
      <c r="B71" s="201" t="s">
        <v>64</v>
      </c>
      <c r="C71" s="202" t="s">
        <v>152</v>
      </c>
      <c r="D71" s="203">
        <v>391</v>
      </c>
      <c r="E71" s="204">
        <v>171</v>
      </c>
      <c r="F71" s="205">
        <v>101</v>
      </c>
      <c r="G71" s="205">
        <v>40</v>
      </c>
      <c r="H71" s="205">
        <v>89</v>
      </c>
      <c r="I71" s="205">
        <v>140</v>
      </c>
      <c r="J71" s="205">
        <v>194</v>
      </c>
      <c r="K71" s="205">
        <v>27</v>
      </c>
      <c r="L71" s="205">
        <v>0</v>
      </c>
      <c r="M71" s="205">
        <v>11</v>
      </c>
      <c r="N71" s="206">
        <v>51</v>
      </c>
      <c r="O71" s="86">
        <v>0</v>
      </c>
      <c r="R71" s="44"/>
      <c r="S71" s="44"/>
      <c r="T71" s="44"/>
      <c r="U71" s="44"/>
    </row>
    <row r="72" spans="1:21" ht="24" customHeight="1">
      <c r="A72" s="200"/>
      <c r="B72" s="201" t="s">
        <v>66</v>
      </c>
      <c r="C72" s="202" t="s">
        <v>153</v>
      </c>
      <c r="D72" s="203">
        <v>366</v>
      </c>
      <c r="E72" s="204">
        <v>133</v>
      </c>
      <c r="F72" s="205">
        <v>146</v>
      </c>
      <c r="G72" s="205">
        <v>48</v>
      </c>
      <c r="H72" s="205">
        <v>94</v>
      </c>
      <c r="I72" s="205">
        <v>115</v>
      </c>
      <c r="J72" s="205">
        <v>177</v>
      </c>
      <c r="K72" s="205">
        <v>37</v>
      </c>
      <c r="L72" s="205">
        <v>0</v>
      </c>
      <c r="M72" s="205">
        <v>19</v>
      </c>
      <c r="N72" s="206">
        <v>60</v>
      </c>
      <c r="O72" s="86">
        <v>0</v>
      </c>
      <c r="R72" s="44"/>
      <c r="S72" s="44"/>
      <c r="T72" s="44"/>
      <c r="U72" s="44"/>
    </row>
    <row r="73" spans="1:21" ht="24" customHeight="1">
      <c r="A73" s="200"/>
      <c r="B73" s="201" t="s">
        <v>68</v>
      </c>
      <c r="C73" s="202" t="s">
        <v>154</v>
      </c>
      <c r="D73" s="203">
        <v>437</v>
      </c>
      <c r="E73" s="204">
        <v>124</v>
      </c>
      <c r="F73" s="205">
        <v>437</v>
      </c>
      <c r="G73" s="205">
        <v>54</v>
      </c>
      <c r="H73" s="205">
        <v>133</v>
      </c>
      <c r="I73" s="205">
        <v>130</v>
      </c>
      <c r="J73" s="205">
        <v>224</v>
      </c>
      <c r="K73" s="205">
        <v>51</v>
      </c>
      <c r="L73" s="205">
        <v>0</v>
      </c>
      <c r="M73" s="205">
        <v>14</v>
      </c>
      <c r="N73" s="206">
        <v>106</v>
      </c>
      <c r="O73" s="86">
        <v>0</v>
      </c>
      <c r="R73" s="44"/>
      <c r="S73" s="44"/>
      <c r="T73" s="44"/>
      <c r="U73" s="44"/>
    </row>
    <row r="74" spans="1:21" ht="24" customHeight="1" thickBot="1">
      <c r="A74" s="208"/>
      <c r="B74" s="209" t="s">
        <v>70</v>
      </c>
      <c r="C74" s="210" t="s">
        <v>155</v>
      </c>
      <c r="D74" s="211">
        <v>353</v>
      </c>
      <c r="E74" s="212">
        <v>25</v>
      </c>
      <c r="F74" s="213">
        <v>353</v>
      </c>
      <c r="G74" s="213">
        <v>79</v>
      </c>
      <c r="H74" s="213">
        <v>115</v>
      </c>
      <c r="I74" s="213">
        <v>103</v>
      </c>
      <c r="J74" s="213">
        <v>207</v>
      </c>
      <c r="K74" s="213">
        <v>45</v>
      </c>
      <c r="L74" s="213">
        <v>0</v>
      </c>
      <c r="M74" s="213">
        <v>27</v>
      </c>
      <c r="N74" s="214">
        <v>122</v>
      </c>
      <c r="O74" s="99">
        <v>0</v>
      </c>
      <c r="R74" s="44"/>
      <c r="S74" s="44"/>
      <c r="T74" s="44"/>
      <c r="U74" s="44"/>
    </row>
    <row r="75" spans="1:21" ht="24" customHeight="1">
      <c r="A75" s="200" t="s">
        <v>72</v>
      </c>
      <c r="B75" s="201" t="s">
        <v>73</v>
      </c>
      <c r="C75" s="202" t="s">
        <v>156</v>
      </c>
      <c r="D75" s="216">
        <v>681</v>
      </c>
      <c r="E75" s="217">
        <v>681</v>
      </c>
      <c r="F75" s="197">
        <v>261</v>
      </c>
      <c r="G75" s="218" t="s">
        <v>61</v>
      </c>
      <c r="H75" s="197">
        <v>181</v>
      </c>
      <c r="I75" s="197">
        <v>424</v>
      </c>
      <c r="J75" s="197">
        <v>222</v>
      </c>
      <c r="K75" s="197">
        <v>47</v>
      </c>
      <c r="L75" s="197">
        <v>0</v>
      </c>
      <c r="M75" s="197">
        <v>11</v>
      </c>
      <c r="N75" s="198">
        <v>87</v>
      </c>
      <c r="O75" s="73">
        <v>1</v>
      </c>
      <c r="R75" s="44"/>
      <c r="S75" s="44"/>
      <c r="T75" s="44"/>
      <c r="U75" s="44"/>
    </row>
    <row r="76" spans="1:21" ht="24" customHeight="1">
      <c r="A76" s="200"/>
      <c r="B76" s="201" t="s">
        <v>75</v>
      </c>
      <c r="C76" s="202" t="s">
        <v>157</v>
      </c>
      <c r="D76" s="203">
        <v>637</v>
      </c>
      <c r="E76" s="246" t="s">
        <v>61</v>
      </c>
      <c r="F76" s="205">
        <v>432</v>
      </c>
      <c r="G76" s="220" t="s">
        <v>61</v>
      </c>
      <c r="H76" s="205">
        <v>95</v>
      </c>
      <c r="I76" s="205">
        <v>168</v>
      </c>
      <c r="J76" s="205">
        <v>318</v>
      </c>
      <c r="K76" s="205">
        <v>93</v>
      </c>
      <c r="L76" s="205">
        <v>0</v>
      </c>
      <c r="M76" s="205">
        <v>12</v>
      </c>
      <c r="N76" s="206">
        <v>203</v>
      </c>
      <c r="O76" s="86">
        <v>0</v>
      </c>
      <c r="R76" s="44"/>
      <c r="S76" s="44"/>
      <c r="T76" s="44"/>
      <c r="U76" s="44"/>
    </row>
    <row r="77" spans="1:21" ht="24" customHeight="1">
      <c r="A77" s="200"/>
      <c r="B77" s="201" t="s">
        <v>77</v>
      </c>
      <c r="C77" s="202" t="s">
        <v>158</v>
      </c>
      <c r="D77" s="203">
        <v>359</v>
      </c>
      <c r="E77" s="246" t="s">
        <v>61</v>
      </c>
      <c r="F77" s="205">
        <v>233</v>
      </c>
      <c r="G77" s="220" t="s">
        <v>61</v>
      </c>
      <c r="H77" s="205">
        <v>113</v>
      </c>
      <c r="I77" s="205">
        <v>54</v>
      </c>
      <c r="J77" s="205">
        <v>261</v>
      </c>
      <c r="K77" s="205">
        <v>57</v>
      </c>
      <c r="L77" s="205">
        <v>0</v>
      </c>
      <c r="M77" s="205">
        <v>23</v>
      </c>
      <c r="N77" s="206">
        <v>76</v>
      </c>
      <c r="O77" s="86">
        <v>0</v>
      </c>
      <c r="R77" s="44"/>
      <c r="S77" s="44"/>
      <c r="T77" s="44"/>
      <c r="U77" s="44"/>
    </row>
    <row r="78" spans="1:21" ht="24" customHeight="1">
      <c r="A78" s="200"/>
      <c r="B78" s="201" t="s">
        <v>79</v>
      </c>
      <c r="C78" s="202" t="s">
        <v>159</v>
      </c>
      <c r="D78" s="203">
        <v>394</v>
      </c>
      <c r="E78" s="246" t="s">
        <v>61</v>
      </c>
      <c r="F78" s="205">
        <v>246</v>
      </c>
      <c r="G78" s="220" t="s">
        <v>61</v>
      </c>
      <c r="H78" s="205">
        <v>170</v>
      </c>
      <c r="I78" s="205">
        <v>33</v>
      </c>
      <c r="J78" s="205">
        <v>264</v>
      </c>
      <c r="K78" s="205">
        <v>23</v>
      </c>
      <c r="L78" s="205">
        <v>0</v>
      </c>
      <c r="M78" s="205">
        <v>44</v>
      </c>
      <c r="N78" s="206">
        <v>41</v>
      </c>
      <c r="O78" s="86">
        <v>0</v>
      </c>
      <c r="R78" s="44"/>
      <c r="S78" s="44"/>
      <c r="T78" s="44"/>
      <c r="U78" s="44"/>
    </row>
    <row r="79" spans="1:21" ht="24" customHeight="1" thickBot="1">
      <c r="A79" s="200"/>
      <c r="B79" s="221" t="s">
        <v>81</v>
      </c>
      <c r="C79" s="222" t="s">
        <v>160</v>
      </c>
      <c r="D79" s="223">
        <v>90</v>
      </c>
      <c r="E79" s="224" t="s">
        <v>61</v>
      </c>
      <c r="F79" s="225">
        <v>62</v>
      </c>
      <c r="G79" s="220" t="s">
        <v>61</v>
      </c>
      <c r="H79" s="213">
        <v>55</v>
      </c>
      <c r="I79" s="213">
        <v>8</v>
      </c>
      <c r="J79" s="213">
        <v>57</v>
      </c>
      <c r="K79" s="213">
        <v>3</v>
      </c>
      <c r="L79" s="213">
        <v>0</v>
      </c>
      <c r="M79" s="213">
        <v>9</v>
      </c>
      <c r="N79" s="214">
        <v>6</v>
      </c>
      <c r="O79" s="99">
        <v>0</v>
      </c>
      <c r="R79" s="44"/>
      <c r="S79" s="44"/>
      <c r="T79" s="44"/>
      <c r="U79" s="44"/>
    </row>
    <row r="80" spans="1:21" ht="24" customHeight="1">
      <c r="A80" s="192" t="s">
        <v>85</v>
      </c>
      <c r="B80" s="193" t="s">
        <v>86</v>
      </c>
      <c r="C80" s="194" t="s">
        <v>161</v>
      </c>
      <c r="D80" s="195">
        <v>274</v>
      </c>
      <c r="E80" s="228">
        <v>105</v>
      </c>
      <c r="F80" s="229">
        <v>170</v>
      </c>
      <c r="G80" s="229">
        <v>6</v>
      </c>
      <c r="H80" s="218" t="s">
        <v>61</v>
      </c>
      <c r="I80" s="197">
        <v>163</v>
      </c>
      <c r="J80" s="218" t="s">
        <v>61</v>
      </c>
      <c r="K80" s="197">
        <v>17</v>
      </c>
      <c r="L80" s="197">
        <v>0</v>
      </c>
      <c r="M80" s="197">
        <v>3</v>
      </c>
      <c r="N80" s="198">
        <v>40</v>
      </c>
      <c r="O80" s="247">
        <v>0</v>
      </c>
      <c r="R80" s="44"/>
      <c r="S80" s="44"/>
      <c r="T80" s="44"/>
      <c r="U80" s="44"/>
    </row>
    <row r="81" spans="1:21" ht="24" customHeight="1">
      <c r="A81" s="200"/>
      <c r="B81" s="232" t="s">
        <v>88</v>
      </c>
      <c r="C81" s="202" t="s">
        <v>162</v>
      </c>
      <c r="D81" s="203">
        <v>510</v>
      </c>
      <c r="E81" s="204">
        <v>209</v>
      </c>
      <c r="F81" s="205">
        <v>305</v>
      </c>
      <c r="G81" s="205">
        <v>78</v>
      </c>
      <c r="H81" s="220" t="s">
        <v>61</v>
      </c>
      <c r="I81" s="205">
        <v>210</v>
      </c>
      <c r="J81" s="220" t="s">
        <v>61</v>
      </c>
      <c r="K81" s="205">
        <v>42</v>
      </c>
      <c r="L81" s="205">
        <v>0</v>
      </c>
      <c r="M81" s="205">
        <v>26</v>
      </c>
      <c r="N81" s="206">
        <v>86</v>
      </c>
      <c r="O81" s="86">
        <v>0</v>
      </c>
      <c r="R81" s="44"/>
      <c r="S81" s="44"/>
      <c r="T81" s="44"/>
      <c r="U81" s="44"/>
    </row>
    <row r="82" spans="1:21" ht="24" customHeight="1">
      <c r="A82" s="200"/>
      <c r="B82" s="232" t="s">
        <v>90</v>
      </c>
      <c r="C82" s="202" t="s">
        <v>163</v>
      </c>
      <c r="D82" s="203">
        <v>255</v>
      </c>
      <c r="E82" s="204">
        <v>145</v>
      </c>
      <c r="F82" s="205">
        <v>118</v>
      </c>
      <c r="G82" s="205">
        <v>25</v>
      </c>
      <c r="H82" s="220">
        <v>161</v>
      </c>
      <c r="I82" s="205">
        <v>131</v>
      </c>
      <c r="J82" s="220" t="s">
        <v>61</v>
      </c>
      <c r="K82" s="205">
        <v>19</v>
      </c>
      <c r="L82" s="205">
        <v>0</v>
      </c>
      <c r="M82" s="205">
        <v>10</v>
      </c>
      <c r="N82" s="206">
        <v>36</v>
      </c>
      <c r="O82" s="86">
        <v>0</v>
      </c>
      <c r="R82" s="44"/>
      <c r="S82" s="44"/>
      <c r="T82" s="44"/>
      <c r="U82" s="44"/>
    </row>
    <row r="83" spans="1:21" ht="24" customHeight="1">
      <c r="A83" s="200"/>
      <c r="B83" s="201" t="s">
        <v>35</v>
      </c>
      <c r="C83" s="202" t="s">
        <v>164</v>
      </c>
      <c r="D83" s="203">
        <v>610</v>
      </c>
      <c r="E83" s="204">
        <v>115</v>
      </c>
      <c r="F83" s="205">
        <v>323</v>
      </c>
      <c r="G83" s="205">
        <v>41</v>
      </c>
      <c r="H83" s="220" t="s">
        <v>61</v>
      </c>
      <c r="I83" s="205">
        <v>38</v>
      </c>
      <c r="J83" s="205">
        <v>610</v>
      </c>
      <c r="K83" s="205">
        <v>62</v>
      </c>
      <c r="L83" s="205">
        <v>0</v>
      </c>
      <c r="M83" s="205">
        <v>26</v>
      </c>
      <c r="N83" s="206">
        <v>122</v>
      </c>
      <c r="O83" s="86">
        <v>1</v>
      </c>
      <c r="R83" s="44"/>
      <c r="S83" s="44"/>
      <c r="T83" s="44"/>
      <c r="U83" s="44"/>
    </row>
    <row r="84" spans="1:21" ht="24" customHeight="1" thickBot="1">
      <c r="A84" s="208"/>
      <c r="B84" s="233" t="s">
        <v>93</v>
      </c>
      <c r="C84" s="210" t="s">
        <v>165</v>
      </c>
      <c r="D84" s="211">
        <v>512</v>
      </c>
      <c r="E84" s="212">
        <v>107</v>
      </c>
      <c r="F84" s="213">
        <v>318</v>
      </c>
      <c r="G84" s="213">
        <v>155</v>
      </c>
      <c r="H84" s="213">
        <v>453</v>
      </c>
      <c r="I84" s="213">
        <v>145</v>
      </c>
      <c r="J84" s="213">
        <v>512</v>
      </c>
      <c r="K84" s="213">
        <v>83</v>
      </c>
      <c r="L84" s="213">
        <v>0</v>
      </c>
      <c r="M84" s="213">
        <v>34</v>
      </c>
      <c r="N84" s="214">
        <v>129</v>
      </c>
      <c r="O84" s="99">
        <v>0</v>
      </c>
      <c r="R84" s="44"/>
      <c r="S84" s="44"/>
      <c r="T84" s="44"/>
      <c r="U84" s="44"/>
    </row>
    <row r="85" spans="1:21" ht="24" customHeight="1">
      <c r="A85" s="200" t="s">
        <v>95</v>
      </c>
      <c r="B85" s="201" t="s">
        <v>38</v>
      </c>
      <c r="C85" s="202" t="s">
        <v>166</v>
      </c>
      <c r="D85" s="216">
        <v>369</v>
      </c>
      <c r="E85" s="217">
        <v>163</v>
      </c>
      <c r="F85" s="197">
        <v>226</v>
      </c>
      <c r="G85" s="197">
        <v>11</v>
      </c>
      <c r="H85" s="197">
        <v>118</v>
      </c>
      <c r="I85" s="197">
        <v>192</v>
      </c>
      <c r="J85" s="197">
        <v>119</v>
      </c>
      <c r="K85" s="197">
        <v>43</v>
      </c>
      <c r="L85" s="197">
        <v>0</v>
      </c>
      <c r="M85" s="197">
        <v>8</v>
      </c>
      <c r="N85" s="198">
        <v>78</v>
      </c>
      <c r="O85" s="73">
        <v>0</v>
      </c>
      <c r="R85" s="44"/>
      <c r="S85" s="44"/>
      <c r="T85" s="44"/>
      <c r="U85" s="44"/>
    </row>
    <row r="86" spans="1:21" ht="24" customHeight="1">
      <c r="A86" s="200"/>
      <c r="B86" s="201" t="s">
        <v>97</v>
      </c>
      <c r="C86" s="202" t="s">
        <v>167</v>
      </c>
      <c r="D86" s="203">
        <v>587</v>
      </c>
      <c r="E86" s="204">
        <v>189</v>
      </c>
      <c r="F86" s="205">
        <v>368</v>
      </c>
      <c r="G86" s="205">
        <v>21</v>
      </c>
      <c r="H86" s="205">
        <v>123</v>
      </c>
      <c r="I86" s="220" t="s">
        <v>61</v>
      </c>
      <c r="J86" s="205">
        <v>383</v>
      </c>
      <c r="K86" s="205">
        <v>86</v>
      </c>
      <c r="L86" s="205">
        <v>0</v>
      </c>
      <c r="M86" s="205">
        <v>25</v>
      </c>
      <c r="N86" s="206">
        <v>154</v>
      </c>
      <c r="O86" s="86">
        <v>1</v>
      </c>
      <c r="R86" s="44"/>
      <c r="S86" s="44"/>
      <c r="T86" s="44"/>
      <c r="U86" s="44"/>
    </row>
    <row r="87" spans="1:21" ht="24" customHeight="1">
      <c r="A87" s="200"/>
      <c r="B87" s="201" t="s">
        <v>99</v>
      </c>
      <c r="C87" s="202" t="s">
        <v>168</v>
      </c>
      <c r="D87" s="203">
        <v>251</v>
      </c>
      <c r="E87" s="204">
        <v>5</v>
      </c>
      <c r="F87" s="205">
        <v>149</v>
      </c>
      <c r="G87" s="205">
        <v>35</v>
      </c>
      <c r="H87" s="205">
        <v>56</v>
      </c>
      <c r="I87" s="220" t="s">
        <v>61</v>
      </c>
      <c r="J87" s="205">
        <v>179</v>
      </c>
      <c r="K87" s="205">
        <v>37</v>
      </c>
      <c r="L87" s="205">
        <v>0</v>
      </c>
      <c r="M87" s="205">
        <v>12</v>
      </c>
      <c r="N87" s="206">
        <v>35</v>
      </c>
      <c r="O87" s="86">
        <v>0</v>
      </c>
      <c r="R87" s="44"/>
      <c r="S87" s="44"/>
      <c r="T87" s="44"/>
      <c r="U87" s="44"/>
    </row>
    <row r="88" spans="1:21" ht="24" customHeight="1">
      <c r="A88" s="200"/>
      <c r="B88" s="201" t="s">
        <v>101</v>
      </c>
      <c r="C88" s="202" t="s">
        <v>169</v>
      </c>
      <c r="D88" s="203">
        <v>281</v>
      </c>
      <c r="E88" s="204" t="s">
        <v>61</v>
      </c>
      <c r="F88" s="205">
        <v>164</v>
      </c>
      <c r="G88" s="205">
        <v>99</v>
      </c>
      <c r="H88" s="205">
        <v>97</v>
      </c>
      <c r="I88" s="220" t="s">
        <v>61</v>
      </c>
      <c r="J88" s="205">
        <v>210</v>
      </c>
      <c r="K88" s="205">
        <v>15</v>
      </c>
      <c r="L88" s="205">
        <v>0</v>
      </c>
      <c r="M88" s="205">
        <v>25</v>
      </c>
      <c r="N88" s="206">
        <v>17</v>
      </c>
      <c r="O88" s="86">
        <v>0</v>
      </c>
      <c r="R88" s="44"/>
      <c r="S88" s="44"/>
      <c r="T88" s="44"/>
      <c r="U88" s="44"/>
    </row>
    <row r="89" spans="1:21" ht="24" customHeight="1">
      <c r="A89" s="200"/>
      <c r="B89" s="201" t="s">
        <v>103</v>
      </c>
      <c r="C89" s="202" t="s">
        <v>170</v>
      </c>
      <c r="D89" s="203">
        <v>147</v>
      </c>
      <c r="E89" s="204" t="s">
        <v>61</v>
      </c>
      <c r="F89" s="205">
        <v>85</v>
      </c>
      <c r="G89" s="205">
        <v>90</v>
      </c>
      <c r="H89" s="205">
        <v>38</v>
      </c>
      <c r="I89" s="220" t="s">
        <v>61</v>
      </c>
      <c r="J89" s="205">
        <v>78</v>
      </c>
      <c r="K89" s="205">
        <v>5</v>
      </c>
      <c r="L89" s="205">
        <v>0</v>
      </c>
      <c r="M89" s="205">
        <v>13</v>
      </c>
      <c r="N89" s="206">
        <v>2</v>
      </c>
      <c r="O89" s="86">
        <v>0</v>
      </c>
      <c r="R89" s="44"/>
      <c r="S89" s="44"/>
      <c r="T89" s="44"/>
      <c r="U89" s="44"/>
    </row>
    <row r="90" spans="1:21" ht="24" customHeight="1">
      <c r="A90" s="200"/>
      <c r="B90" s="232" t="s">
        <v>105</v>
      </c>
      <c r="C90" s="202" t="s">
        <v>171</v>
      </c>
      <c r="D90" s="203">
        <v>31</v>
      </c>
      <c r="E90" s="204" t="s">
        <v>61</v>
      </c>
      <c r="F90" s="205">
        <v>8</v>
      </c>
      <c r="G90" s="205">
        <v>28</v>
      </c>
      <c r="H90" s="205">
        <v>10</v>
      </c>
      <c r="I90" s="220" t="s">
        <v>61</v>
      </c>
      <c r="J90" s="205">
        <v>13</v>
      </c>
      <c r="K90" s="205">
        <v>1</v>
      </c>
      <c r="L90" s="205">
        <v>0</v>
      </c>
      <c r="M90" s="205">
        <v>2</v>
      </c>
      <c r="N90" s="206">
        <v>0</v>
      </c>
      <c r="O90" s="86">
        <v>0</v>
      </c>
      <c r="R90" s="44"/>
      <c r="S90" s="44"/>
      <c r="T90" s="44"/>
      <c r="U90" s="44"/>
    </row>
    <row r="91" spans="1:21" ht="24" customHeight="1" thickBot="1">
      <c r="A91" s="200"/>
      <c r="B91" s="221" t="s">
        <v>44</v>
      </c>
      <c r="C91" s="222" t="s">
        <v>172</v>
      </c>
      <c r="D91" s="223">
        <v>495</v>
      </c>
      <c r="E91" s="234">
        <v>324</v>
      </c>
      <c r="F91" s="225">
        <v>234</v>
      </c>
      <c r="G91" s="225">
        <v>21</v>
      </c>
      <c r="H91" s="225">
        <v>172</v>
      </c>
      <c r="I91" s="225">
        <v>495</v>
      </c>
      <c r="J91" s="225">
        <v>140</v>
      </c>
      <c r="K91" s="225">
        <v>36</v>
      </c>
      <c r="L91" s="225">
        <v>0</v>
      </c>
      <c r="M91" s="225">
        <v>14</v>
      </c>
      <c r="N91" s="227">
        <v>127</v>
      </c>
      <c r="O91" s="99">
        <v>0</v>
      </c>
      <c r="R91" s="44"/>
      <c r="S91" s="44"/>
      <c r="T91" s="44"/>
      <c r="U91" s="44"/>
    </row>
    <row r="92" spans="1:21" ht="24" customHeight="1" thickBot="1">
      <c r="A92" s="235" t="s">
        <v>23</v>
      </c>
      <c r="B92" s="236"/>
      <c r="C92" s="237" t="s">
        <v>173</v>
      </c>
      <c r="D92" s="238">
        <v>2161</v>
      </c>
      <c r="E92" s="239">
        <v>681</v>
      </c>
      <c r="F92" s="240">
        <v>1234</v>
      </c>
      <c r="G92" s="240">
        <v>305</v>
      </c>
      <c r="H92" s="240">
        <v>614</v>
      </c>
      <c r="I92" s="240">
        <v>687</v>
      </c>
      <c r="J92" s="240">
        <v>1122</v>
      </c>
      <c r="K92" s="240">
        <v>223</v>
      </c>
      <c r="L92" s="240">
        <v>0</v>
      </c>
      <c r="M92" s="240">
        <v>99</v>
      </c>
      <c r="N92" s="248">
        <v>413</v>
      </c>
      <c r="O92" s="249">
        <v>1</v>
      </c>
      <c r="R92" s="44"/>
      <c r="S92" s="44"/>
      <c r="T92" s="44"/>
      <c r="U92" s="44"/>
    </row>
    <row r="93" spans="18:21" ht="12.75">
      <c r="R93" s="44"/>
      <c r="S93" s="44"/>
      <c r="T93" s="44"/>
      <c r="U93" s="44"/>
    </row>
  </sheetData>
  <sheetProtection/>
  <mergeCells count="35">
    <mergeCell ref="P2:T2"/>
    <mergeCell ref="A1:T1"/>
    <mergeCell ref="A2:E2"/>
    <mergeCell ref="F2:O2"/>
    <mergeCell ref="A92:B92"/>
    <mergeCell ref="E66:O66"/>
    <mergeCell ref="A68:C68"/>
    <mergeCell ref="A69:A74"/>
    <mergeCell ref="A75:A79"/>
    <mergeCell ref="A80:A84"/>
    <mergeCell ref="A85:A91"/>
    <mergeCell ref="A45:A50"/>
    <mergeCell ref="A51:A55"/>
    <mergeCell ref="A56:A62"/>
    <mergeCell ref="A63:B63"/>
    <mergeCell ref="A66:C67"/>
    <mergeCell ref="D66:D67"/>
    <mergeCell ref="A33:B33"/>
    <mergeCell ref="A36:C37"/>
    <mergeCell ref="D36:D37"/>
    <mergeCell ref="E36:N36"/>
    <mergeCell ref="A38:C38"/>
    <mergeCell ref="A39:A44"/>
    <mergeCell ref="S6:T6"/>
    <mergeCell ref="A8:C8"/>
    <mergeCell ref="A9:A14"/>
    <mergeCell ref="A15:A20"/>
    <mergeCell ref="A21:A25"/>
    <mergeCell ref="A26:A32"/>
    <mergeCell ref="A6:C7"/>
    <mergeCell ref="D6:D7"/>
    <mergeCell ref="E6:J6"/>
    <mergeCell ref="K6:K7"/>
    <mergeCell ref="L6:Q6"/>
    <mergeCell ref="R6:R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ja</cp:lastModifiedBy>
  <dcterms:created xsi:type="dcterms:W3CDTF">2011-02-01T14:26:59Z</dcterms:created>
  <dcterms:modified xsi:type="dcterms:W3CDTF">2012-03-14T14:15:45Z</dcterms:modified>
  <cp:category/>
  <cp:version/>
  <cp:contentType/>
  <cp:contentStatus/>
</cp:coreProperties>
</file>