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do 25" sheetId="1" r:id="rId1"/>
    <sheet name="powyzej 50" sheetId="2" r:id="rId2"/>
    <sheet name="długotrwale bezrobotni " sheetId="3" r:id="rId3"/>
    <sheet name="zamieszkali na wsi" sheetId="4" r:id="rId4"/>
  </sheets>
  <externalReferences>
    <externalReference r:id="rId7"/>
  </externalReferences>
  <definedNames>
    <definedName name="_xlnm.Print_Area" localSheetId="3">'zamieszkali na wsi'!$A$1:$Q$42</definedName>
  </definedNames>
  <calcPr fullCalcOnLoad="1"/>
</workbook>
</file>

<file path=xl/sharedStrings.xml><?xml version="1.0" encoding="utf-8"?>
<sst xmlns="http://schemas.openxmlformats.org/spreadsheetml/2006/main" count="246" uniqueCount="79">
  <si>
    <t>Bezrobotni do 25 roku życia w 2013 r.</t>
  </si>
  <si>
    <t>l.p</t>
  </si>
  <si>
    <t>Wyszczególnienie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</si>
  <si>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</si>
  <si>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</si>
  <si>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</si>
  <si>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</si>
  <si>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</si>
  <si>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</si>
  <si>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</si>
  <si>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</si>
  <si>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</si>
  <si>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</si>
  <si>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</si>
  <si>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</si>
  <si>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ogółem</t>
  </si>
  <si>
    <t>1.</t>
  </si>
  <si>
    <t>"OGÓŁEM"</t>
  </si>
  <si>
    <t>w tym kobiet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</si>
  <si>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</si>
  <si>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</si>
  <si>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</si>
  <si>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</si>
  <si>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</si>
  <si>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</si>
  <si>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</si>
  <si>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</si>
  <si>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</si>
  <si>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po przygotowaniu zawodowym</t>
  </si>
  <si>
    <t>po szkoleniu</t>
  </si>
  <si>
    <t>po pracach społecznie użytecznych</t>
  </si>
  <si>
    <t xml:space="preserve">po zakończniu indywidualnego programu zatrudnienia socjalnego lub kontraktu </t>
  </si>
  <si>
    <t>3.</t>
  </si>
  <si>
    <t>"ODPŁYW"</t>
  </si>
  <si>
    <t>podjecie pracy (ogółem)</t>
  </si>
  <si>
    <t>podjęcie pracy niesubsydiowanej.</t>
  </si>
  <si>
    <t>w tym sezonowej</t>
  </si>
  <si>
    <t>subsydiowanej</t>
  </si>
  <si>
    <t>prace interwencyjne</t>
  </si>
  <si>
    <t>roboty publiczne</t>
  </si>
  <si>
    <t>podjęcie działalności gosp.</t>
  </si>
  <si>
    <t>podjęcie pracy w ramach ref. Kosztów zatrudnienia bezrobot.</t>
  </si>
  <si>
    <t>inne</t>
  </si>
  <si>
    <t>Rozpoczęcie szkolenia</t>
  </si>
  <si>
    <t>Rozpoczecie stażu</t>
  </si>
  <si>
    <t>Rozpoczęcie przygotowania zawodowego w miejscu pracy</t>
  </si>
  <si>
    <t>prace społecznie użyteczne</t>
  </si>
  <si>
    <t>rozpoczęcie realizacji indywidualnego programu zatrudnienia socjalnego lub podpisania kontraktu socjalnego</t>
  </si>
  <si>
    <t>odmowa bez uzasadnionej przyczyny przyjęcuia propozycji opowiedniego zatrudnienia lub innej pracy zarobkowej lub uczestnictwa w aktywnych programach rynku pracy</t>
  </si>
  <si>
    <t>Niepotwierdzenie gotowości</t>
  </si>
  <si>
    <t>Dobrowolna rezygnacja</t>
  </si>
  <si>
    <t>podjęcie nauki</t>
  </si>
  <si>
    <t>nabycie praw emerytalnych lub rent.</t>
  </si>
  <si>
    <t>innych</t>
  </si>
  <si>
    <t>Bezrobotni powyżej 50 roku życia w 2013 r.</t>
  </si>
  <si>
    <t>x</t>
  </si>
  <si>
    <t>po zakończeniu indywidualnego programu zatrudnienia socjalnego lub kontraktu</t>
  </si>
  <si>
    <t>podjęcie pracy (ogółem)</t>
  </si>
  <si>
    <t>z tego</t>
  </si>
  <si>
    <t>w tym pracy sezonowej</t>
  </si>
  <si>
    <t>podjęcie działalności gospodarczej</t>
  </si>
  <si>
    <t>Rozpoczęcie stażu</t>
  </si>
  <si>
    <t>Rozpoczecie przyg. zawodowego</t>
  </si>
  <si>
    <t>rozpoczęcie pracy społecznie użytecznej</t>
  </si>
  <si>
    <t>rozpoczęcie uczestnictwa w zajęciach centrum Integracji Społeczniej</t>
  </si>
  <si>
    <t>Niepotwierdzenie gotowości do podjęcia pracy</t>
  </si>
  <si>
    <t>dobrowolna rezygnacja ze statusu</t>
  </si>
  <si>
    <t>ukończenie 60/65 lat</t>
  </si>
  <si>
    <t>nabycie praw do świadczenia przedemarytalnego</t>
  </si>
  <si>
    <t>Długotrwale Bezrobotni w 2013 r.</t>
  </si>
  <si>
    <t>X</t>
  </si>
  <si>
    <t>Subsydiowanej</t>
  </si>
  <si>
    <t>Rozpoczęcie przyg.zawodowego</t>
  </si>
  <si>
    <t>Rozpoczęcie pracu społecznie użytecznych</t>
  </si>
  <si>
    <t>nabycie praw do świadczenia przedemeryt.</t>
  </si>
  <si>
    <t>Zamieszkali na wsi w 2013 r.</t>
  </si>
  <si>
    <t>Rozpoczęcie pracy społecznie użytecznej</t>
  </si>
  <si>
    <t>nabycie praw do świadczenia przedemerytalnego</t>
  </si>
  <si>
    <t>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</si>
</sst>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3" fontId="4" fillId="34" borderId="21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34" borderId="2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3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5" fillId="35" borderId="21" xfId="0" applyNumberFormat="1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3" fontId="8" fillId="35" borderId="17" xfId="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1" xfId="0" applyNumberFormat="1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top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5" fillId="36" borderId="14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3" fontId="10" fillId="36" borderId="17" xfId="0" applyNumberFormat="1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4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5" fillId="37" borderId="14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4" fillId="37" borderId="49" xfId="0" applyFont="1" applyFill="1" applyBorder="1" applyAlignment="1">
      <alignment horizontal="center" vertical="top"/>
    </xf>
    <xf numFmtId="3" fontId="10" fillId="37" borderId="17" xfId="0" applyNumberFormat="1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 vertical="center"/>
    </xf>
    <xf numFmtId="0" fontId="10" fillId="37" borderId="43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/>
    </xf>
    <xf numFmtId="0" fontId="15" fillId="37" borderId="16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top"/>
    </xf>
    <xf numFmtId="0" fontId="0" fillId="0" borderId="29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48" xfId="0" applyFont="1" applyFill="1" applyBorder="1" applyAlignment="1">
      <alignment vertical="top"/>
    </xf>
    <xf numFmtId="0" fontId="4" fillId="33" borderId="55" xfId="0" applyFont="1" applyFill="1" applyBorder="1" applyAlignment="1">
      <alignment vertical="top"/>
    </xf>
    <xf numFmtId="0" fontId="4" fillId="33" borderId="40" xfId="0" applyFont="1" applyFill="1" applyBorder="1" applyAlignment="1">
      <alignment vertical="top"/>
    </xf>
    <xf numFmtId="0" fontId="4" fillId="33" borderId="48" xfId="0" applyFont="1" applyFill="1" applyBorder="1" applyAlignment="1">
      <alignment horizontal="center" vertical="top"/>
    </xf>
    <xf numFmtId="0" fontId="4" fillId="33" borderId="55" xfId="0" applyFont="1" applyFill="1" applyBorder="1" applyAlignment="1">
      <alignment horizontal="center" vertical="top"/>
    </xf>
    <xf numFmtId="0" fontId="4" fillId="33" borderId="40" xfId="0" applyFont="1" applyFill="1" applyBorder="1" applyAlignment="1">
      <alignment horizontal="center" vertical="top"/>
    </xf>
    <xf numFmtId="0" fontId="0" fillId="33" borderId="48" xfId="0" applyFont="1" applyFill="1" applyBorder="1" applyAlignment="1">
      <alignment horizontal="center" vertical="top"/>
    </xf>
    <xf numFmtId="0" fontId="0" fillId="33" borderId="55" xfId="0" applyFont="1" applyFill="1" applyBorder="1" applyAlignment="1">
      <alignment horizontal="center" vertical="top"/>
    </xf>
    <xf numFmtId="0" fontId="0" fillId="33" borderId="40" xfId="0" applyFont="1" applyFill="1" applyBorder="1" applyAlignment="1">
      <alignment horizontal="center" vertical="top"/>
    </xf>
    <xf numFmtId="0" fontId="0" fillId="0" borderId="29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4" fillId="35" borderId="60" xfId="0" applyFont="1" applyFill="1" applyBorder="1" applyAlignment="1">
      <alignment horizontal="center" vertical="top"/>
    </xf>
    <xf numFmtId="0" fontId="4" fillId="35" borderId="61" xfId="0" applyFont="1" applyFill="1" applyBorder="1" applyAlignment="1">
      <alignment horizontal="center" vertical="top"/>
    </xf>
    <xf numFmtId="0" fontId="0" fillId="35" borderId="61" xfId="0" applyFill="1" applyBorder="1" applyAlignment="1">
      <alignment horizontal="center" vertical="top"/>
    </xf>
    <xf numFmtId="0" fontId="0" fillId="35" borderId="62" xfId="0" applyFill="1" applyBorder="1" applyAlignment="1">
      <alignment horizontal="center" vertical="top"/>
    </xf>
    <xf numFmtId="0" fontId="0" fillId="35" borderId="63" xfId="0" applyFill="1" applyBorder="1" applyAlignment="1">
      <alignment horizontal="center" vertical="top"/>
    </xf>
    <xf numFmtId="0" fontId="5" fillId="35" borderId="15" xfId="0" applyFont="1" applyFill="1" applyBorder="1" applyAlignment="1">
      <alignment horizontal="center" vertical="center" wrapText="1"/>
    </xf>
    <xf numFmtId="0" fontId="5" fillId="35" borderId="64" xfId="0" applyFont="1" applyFill="1" applyBorder="1" applyAlignment="1">
      <alignment horizontal="center" vertical="center" wrapText="1"/>
    </xf>
    <xf numFmtId="0" fontId="5" fillId="35" borderId="65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66" xfId="0" applyFont="1" applyFill="1" applyBorder="1" applyAlignment="1">
      <alignment horizontal="center" vertical="center" wrapText="1"/>
    </xf>
    <xf numFmtId="0" fontId="8" fillId="35" borderId="6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left"/>
    </xf>
    <xf numFmtId="0" fontId="4" fillId="35" borderId="48" xfId="0" applyFont="1" applyFill="1" applyBorder="1" applyAlignment="1">
      <alignment horizontal="center" vertical="top"/>
    </xf>
    <xf numFmtId="0" fontId="4" fillId="35" borderId="55" xfId="0" applyFont="1" applyFill="1" applyBorder="1" applyAlignment="1">
      <alignment horizontal="center" vertical="top"/>
    </xf>
    <xf numFmtId="0" fontId="4" fillId="35" borderId="40" xfId="0" applyFont="1" applyFill="1" applyBorder="1" applyAlignment="1">
      <alignment horizontal="center" vertical="top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64" xfId="0" applyFont="1" applyFill="1" applyBorder="1" applyAlignment="1">
      <alignment horizontal="left" vertical="center" wrapText="1"/>
    </xf>
    <xf numFmtId="0" fontId="5" fillId="35" borderId="65" xfId="0" applyFont="1" applyFill="1" applyBorder="1" applyAlignment="1">
      <alignment horizontal="left" vertical="center" wrapText="1"/>
    </xf>
    <xf numFmtId="3" fontId="8" fillId="35" borderId="18" xfId="0" applyNumberFormat="1" applyFont="1" applyFill="1" applyBorder="1" applyAlignment="1">
      <alignment horizontal="left" vertical="center"/>
    </xf>
    <xf numFmtId="3" fontId="8" fillId="35" borderId="66" xfId="0" applyNumberFormat="1" applyFont="1" applyFill="1" applyBorder="1" applyAlignment="1">
      <alignment horizontal="left" vertical="center"/>
    </xf>
    <xf numFmtId="3" fontId="8" fillId="35" borderId="67" xfId="0" applyNumberFormat="1" applyFont="1" applyFill="1" applyBorder="1" applyAlignment="1">
      <alignment horizontal="left" vertical="center"/>
    </xf>
    <xf numFmtId="0" fontId="3" fillId="34" borderId="73" xfId="0" applyFont="1" applyFill="1" applyBorder="1" applyAlignment="1">
      <alignment horizontal="left" vertical="center" wrapText="1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8" fillId="0" borderId="18" xfId="0" applyFont="1" applyFill="1" applyBorder="1" applyAlignment="1">
      <alignment horizontal="left" vertical="center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" fillId="36" borderId="65" xfId="0" applyFont="1" applyFill="1" applyBorder="1" applyAlignment="1">
      <alignment horizontal="center" vertical="top"/>
    </xf>
    <xf numFmtId="0" fontId="4" fillId="36" borderId="70" xfId="0" applyFont="1" applyFill="1" applyBorder="1" applyAlignment="1">
      <alignment horizontal="center" vertical="top"/>
    </xf>
    <xf numFmtId="0" fontId="4" fillId="36" borderId="76" xfId="0" applyFont="1" applyFill="1" applyBorder="1" applyAlignment="1">
      <alignment horizontal="center" vertical="top"/>
    </xf>
    <xf numFmtId="0" fontId="5" fillId="36" borderId="77" xfId="0" applyFont="1" applyFill="1" applyBorder="1" applyAlignment="1">
      <alignment horizontal="left" vertical="center" wrapText="1"/>
    </xf>
    <xf numFmtId="0" fontId="5" fillId="36" borderId="78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left" vertical="center" wrapText="1"/>
    </xf>
    <xf numFmtId="0" fontId="6" fillId="36" borderId="67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textRotation="90"/>
    </xf>
    <xf numFmtId="0" fontId="4" fillId="36" borderId="48" xfId="0" applyFont="1" applyFill="1" applyBorder="1" applyAlignment="1">
      <alignment horizontal="center" vertical="top"/>
    </xf>
    <xf numFmtId="0" fontId="4" fillId="36" borderId="55" xfId="0" applyFont="1" applyFill="1" applyBorder="1" applyAlignment="1">
      <alignment horizontal="center" vertical="top"/>
    </xf>
    <xf numFmtId="3" fontId="5" fillId="36" borderId="77" xfId="0" applyNumberFormat="1" applyFont="1" applyFill="1" applyBorder="1" applyAlignment="1">
      <alignment horizontal="left" vertical="center"/>
    </xf>
    <xf numFmtId="3" fontId="5" fillId="36" borderId="78" xfId="0" applyNumberFormat="1" applyFont="1" applyFill="1" applyBorder="1" applyAlignment="1">
      <alignment horizontal="left" vertical="center"/>
    </xf>
    <xf numFmtId="3" fontId="10" fillId="36" borderId="18" xfId="0" applyNumberFormat="1" applyFont="1" applyFill="1" applyBorder="1" applyAlignment="1">
      <alignment horizontal="left" vertical="center"/>
    </xf>
    <xf numFmtId="3" fontId="10" fillId="36" borderId="67" xfId="0" applyNumberFormat="1" applyFont="1" applyFill="1" applyBorder="1" applyAlignment="1">
      <alignment horizontal="left" vertical="center"/>
    </xf>
    <xf numFmtId="3" fontId="4" fillId="34" borderId="73" xfId="0" applyNumberFormat="1" applyFont="1" applyFill="1" applyBorder="1" applyAlignment="1">
      <alignment horizontal="left" vertical="center"/>
    </xf>
    <xf numFmtId="3" fontId="4" fillId="34" borderId="75" xfId="0" applyNumberFormat="1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 wrapText="1"/>
    </xf>
    <xf numFmtId="0" fontId="11" fillId="34" borderId="67" xfId="0" applyFont="1" applyFill="1" applyBorder="1" applyAlignment="1">
      <alignment horizontal="left" vertical="center" wrapText="1"/>
    </xf>
    <xf numFmtId="0" fontId="4" fillId="34" borderId="73" xfId="0" applyFont="1" applyFill="1" applyBorder="1" applyAlignment="1">
      <alignment horizontal="left" vertical="center"/>
    </xf>
    <xf numFmtId="0" fontId="4" fillId="34" borderId="75" xfId="0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left" vertical="center" wrapText="1"/>
    </xf>
    <xf numFmtId="0" fontId="11" fillId="34" borderId="69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35" xfId="0" applyFont="1" applyBorder="1" applyAlignment="1">
      <alignment horizontal="center" vertical="center" textRotation="90" wrapText="1"/>
    </xf>
    <xf numFmtId="0" fontId="4" fillId="37" borderId="79" xfId="0" applyFont="1" applyFill="1" applyBorder="1" applyAlignment="1">
      <alignment horizontal="center" vertical="top"/>
    </xf>
    <xf numFmtId="0" fontId="4" fillId="37" borderId="49" xfId="0" applyFont="1" applyFill="1" applyBorder="1" applyAlignment="1">
      <alignment horizontal="center" vertical="top"/>
    </xf>
    <xf numFmtId="0" fontId="4" fillId="37" borderId="80" xfId="0" applyFont="1" applyFill="1" applyBorder="1" applyAlignment="1">
      <alignment horizontal="center" vertical="top"/>
    </xf>
    <xf numFmtId="0" fontId="5" fillId="37" borderId="14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70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64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66" xfId="0" applyFont="1" applyFill="1" applyBorder="1" applyAlignment="1">
      <alignment horizontal="center" vertical="center" wrapText="1"/>
    </xf>
    <xf numFmtId="0" fontId="6" fillId="37" borderId="67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14" fillId="34" borderId="73" xfId="0" applyFont="1" applyFill="1" applyBorder="1" applyAlignment="1">
      <alignment horizontal="left" vertical="center" wrapText="1"/>
    </xf>
    <xf numFmtId="0" fontId="14" fillId="34" borderId="74" xfId="0" applyFont="1" applyFill="1" applyBorder="1" applyAlignment="1">
      <alignment horizontal="left" vertical="center" wrapText="1"/>
    </xf>
    <xf numFmtId="0" fontId="14" fillId="34" borderId="75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TABELE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Formy aktywne"/>
      <sheetName val="Giełdy i spotkania"/>
      <sheetName val="do 30 roku"/>
      <sheetName val="do 25"/>
      <sheetName val="powyzej 50"/>
      <sheetName val="długotrwale bezrobotni "/>
      <sheetName val="zamieszkali na wsi"/>
    </sheetNames>
    <sheetDataSet>
      <sheetData sheetId="5">
        <row r="44">
          <cell r="F44">
            <v>14</v>
          </cell>
          <cell r="G44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75" zoomScaleNormal="75" zoomScalePageLayoutView="0" workbookViewId="0" topLeftCell="A19">
      <selection activeCell="M22" sqref="M22"/>
    </sheetView>
  </sheetViews>
  <sheetFormatPr defaultColWidth="9.00390625" defaultRowHeight="12.75"/>
  <cols>
    <col min="1" max="1" width="3.00390625" style="0" customWidth="1"/>
    <col min="2" max="2" width="37.00390625" style="0" customWidth="1"/>
    <col min="3" max="5" width="8.625" style="0" bestFit="1" customWidth="1"/>
    <col min="6" max="15" width="8.625" style="0" customWidth="1"/>
  </cols>
  <sheetData>
    <row r="1" spans="1:15" ht="40.5" customHeight="1" thickBot="1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28.5" customHeight="1" thickBo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5" t="s">
        <v>15</v>
      </c>
    </row>
    <row r="3" spans="1:15" ht="28.5" customHeight="1">
      <c r="A3" s="161" t="s">
        <v>16</v>
      </c>
      <c r="B3" s="6" t="s">
        <v>17</v>
      </c>
      <c r="C3" s="7">
        <v>1189</v>
      </c>
      <c r="D3" s="8">
        <v>1207</v>
      </c>
      <c r="E3" s="8">
        <v>1155</v>
      </c>
      <c r="F3" s="8">
        <v>1045</v>
      </c>
      <c r="G3" s="8">
        <v>1023</v>
      </c>
      <c r="H3" s="8">
        <v>958</v>
      </c>
      <c r="I3" s="8">
        <v>968</v>
      </c>
      <c r="J3" s="8">
        <v>958</v>
      </c>
      <c r="K3" s="8">
        <v>1001</v>
      </c>
      <c r="L3" s="8">
        <v>916</v>
      </c>
      <c r="M3" s="8">
        <v>870</v>
      </c>
      <c r="N3" s="9">
        <v>866</v>
      </c>
      <c r="O3" s="10"/>
    </row>
    <row r="4" spans="1:15" ht="13.5" customHeight="1">
      <c r="A4" s="162"/>
      <c r="B4" s="11" t="s">
        <v>18</v>
      </c>
      <c r="C4" s="12">
        <v>647</v>
      </c>
      <c r="D4" s="13">
        <v>652</v>
      </c>
      <c r="E4" s="13">
        <v>616</v>
      </c>
      <c r="F4" s="13">
        <v>575</v>
      </c>
      <c r="G4" s="13">
        <v>595</v>
      </c>
      <c r="H4" s="13">
        <v>566</v>
      </c>
      <c r="I4" s="13">
        <v>602</v>
      </c>
      <c r="J4" s="13">
        <v>610</v>
      </c>
      <c r="K4" s="13">
        <v>646</v>
      </c>
      <c r="L4" s="13">
        <v>609</v>
      </c>
      <c r="M4" s="13">
        <v>548</v>
      </c>
      <c r="N4" s="14">
        <v>524</v>
      </c>
      <c r="O4" s="15"/>
    </row>
    <row r="5" spans="1:15" ht="28.5" customHeight="1">
      <c r="A5" s="162"/>
      <c r="B5" s="16" t="s">
        <v>19</v>
      </c>
      <c r="C5" s="17">
        <v>104</v>
      </c>
      <c r="D5" s="18">
        <v>112</v>
      </c>
      <c r="E5" s="18">
        <v>93</v>
      </c>
      <c r="F5" s="18">
        <v>68</v>
      </c>
      <c r="G5" s="18">
        <v>58</v>
      </c>
      <c r="H5" s="19">
        <v>65</v>
      </c>
      <c r="I5" s="19">
        <v>56</v>
      </c>
      <c r="J5" s="19">
        <v>53</v>
      </c>
      <c r="K5" s="19">
        <v>46</v>
      </c>
      <c r="L5" s="19">
        <v>42</v>
      </c>
      <c r="M5" s="19">
        <v>49</v>
      </c>
      <c r="N5" s="20">
        <v>54</v>
      </c>
      <c r="O5" s="21"/>
    </row>
    <row r="6" spans="1:15" s="27" customFormat="1" ht="14.25" customHeight="1">
      <c r="A6" s="162"/>
      <c r="B6" s="22" t="s">
        <v>18</v>
      </c>
      <c r="C6" s="23">
        <v>45</v>
      </c>
      <c r="D6" s="24">
        <v>44</v>
      </c>
      <c r="E6" s="24">
        <v>33</v>
      </c>
      <c r="F6" s="24">
        <v>27</v>
      </c>
      <c r="G6" s="24">
        <v>28</v>
      </c>
      <c r="H6" s="24">
        <v>36</v>
      </c>
      <c r="I6" s="24">
        <v>32</v>
      </c>
      <c r="J6" s="24">
        <v>31</v>
      </c>
      <c r="K6" s="24">
        <v>25</v>
      </c>
      <c r="L6" s="24">
        <v>22</v>
      </c>
      <c r="M6" s="24">
        <v>18</v>
      </c>
      <c r="N6" s="25">
        <v>19</v>
      </c>
      <c r="O6" s="26"/>
    </row>
    <row r="7" spans="1:15" ht="28.5" customHeight="1">
      <c r="A7" s="162"/>
      <c r="B7" s="28" t="s">
        <v>20</v>
      </c>
      <c r="C7" s="17">
        <v>13</v>
      </c>
      <c r="D7" s="18">
        <v>13</v>
      </c>
      <c r="E7" s="18">
        <f>'[1]niepełnosprawni'!F44</f>
        <v>14</v>
      </c>
      <c r="F7" s="18">
        <v>14</v>
      </c>
      <c r="G7" s="18">
        <v>14</v>
      </c>
      <c r="H7" s="19">
        <v>10</v>
      </c>
      <c r="I7" s="19">
        <v>9</v>
      </c>
      <c r="J7" s="19">
        <v>7</v>
      </c>
      <c r="K7" s="19">
        <v>7</v>
      </c>
      <c r="L7" s="19">
        <v>10</v>
      </c>
      <c r="M7" s="19">
        <v>9</v>
      </c>
      <c r="N7" s="20">
        <v>11</v>
      </c>
      <c r="O7" s="21"/>
    </row>
    <row r="8" spans="1:15" s="27" customFormat="1" ht="14.25" customHeight="1" thickBot="1">
      <c r="A8" s="163"/>
      <c r="B8" s="29" t="s">
        <v>18</v>
      </c>
      <c r="C8" s="30">
        <v>9</v>
      </c>
      <c r="D8" s="31">
        <v>9</v>
      </c>
      <c r="E8" s="31">
        <f>'[1]niepełnosprawni'!G44</f>
        <v>8</v>
      </c>
      <c r="F8" s="31">
        <v>8</v>
      </c>
      <c r="G8" s="31">
        <v>9</v>
      </c>
      <c r="H8" s="31">
        <v>7</v>
      </c>
      <c r="I8" s="31">
        <v>6</v>
      </c>
      <c r="J8" s="31">
        <v>5</v>
      </c>
      <c r="K8" s="31">
        <v>4</v>
      </c>
      <c r="L8" s="31">
        <v>5</v>
      </c>
      <c r="M8" s="31">
        <v>4</v>
      </c>
      <c r="N8" s="32">
        <v>4</v>
      </c>
      <c r="O8" s="33"/>
    </row>
    <row r="9" spans="1:15" ht="40.5" customHeight="1">
      <c r="A9" s="164" t="s">
        <v>21</v>
      </c>
      <c r="B9" s="6" t="s">
        <v>22</v>
      </c>
      <c r="C9" s="8">
        <v>248</v>
      </c>
      <c r="D9" s="8">
        <v>163</v>
      </c>
      <c r="E9" s="8">
        <v>158</v>
      </c>
      <c r="F9" s="8">
        <v>138</v>
      </c>
      <c r="G9" s="8">
        <v>159</v>
      </c>
      <c r="H9" s="8">
        <v>171</v>
      </c>
      <c r="I9" s="8">
        <v>197</v>
      </c>
      <c r="J9" s="8">
        <v>180</v>
      </c>
      <c r="K9" s="8">
        <v>302</v>
      </c>
      <c r="L9" s="8">
        <v>189</v>
      </c>
      <c r="M9" s="8">
        <v>185</v>
      </c>
      <c r="N9" s="9">
        <v>161</v>
      </c>
      <c r="O9" s="10">
        <f>C9+D9+E9+F9+G9+H9+I9+J9+K9+L9+M9+N9</f>
        <v>2251</v>
      </c>
    </row>
    <row r="10" spans="1:15" ht="14.25" customHeight="1">
      <c r="A10" s="165"/>
      <c r="B10" s="34" t="s">
        <v>18</v>
      </c>
      <c r="C10" s="35">
        <v>122</v>
      </c>
      <c r="D10" s="35">
        <v>82</v>
      </c>
      <c r="E10" s="35">
        <v>78</v>
      </c>
      <c r="F10" s="35">
        <v>71</v>
      </c>
      <c r="G10" s="35">
        <v>92</v>
      </c>
      <c r="H10" s="35">
        <v>87</v>
      </c>
      <c r="I10" s="35">
        <v>115</v>
      </c>
      <c r="J10" s="35">
        <v>98</v>
      </c>
      <c r="K10" s="35">
        <v>162</v>
      </c>
      <c r="L10" s="35">
        <v>106</v>
      </c>
      <c r="M10" s="35">
        <v>82</v>
      </c>
      <c r="N10" s="36">
        <v>66</v>
      </c>
      <c r="O10" s="37">
        <f>C10+D10+E10+F10+G10+H10+I10+J10+K10+L10+M10+N10</f>
        <v>1161</v>
      </c>
    </row>
    <row r="11" spans="1:15" ht="28.5" customHeight="1">
      <c r="A11" s="165"/>
      <c r="B11" s="38" t="s">
        <v>23</v>
      </c>
      <c r="C11" s="39">
        <v>65</v>
      </c>
      <c r="D11" s="39">
        <v>42</v>
      </c>
      <c r="E11" s="39">
        <v>39</v>
      </c>
      <c r="F11" s="39">
        <v>53</v>
      </c>
      <c r="G11" s="39">
        <v>62</v>
      </c>
      <c r="H11" s="39">
        <v>57</v>
      </c>
      <c r="I11" s="39">
        <v>93</v>
      </c>
      <c r="J11" s="39">
        <v>74</v>
      </c>
      <c r="K11" s="39">
        <v>175</v>
      </c>
      <c r="L11" s="39">
        <v>79</v>
      </c>
      <c r="M11" s="39">
        <v>40</v>
      </c>
      <c r="N11" s="40">
        <v>27</v>
      </c>
      <c r="O11" s="41">
        <f>C11+D11+E11+F11+G11+H11+I11+J11+K11+L11+M11+N11</f>
        <v>806</v>
      </c>
    </row>
    <row r="12" spans="1:15" ht="28.5" customHeight="1">
      <c r="A12" s="165"/>
      <c r="B12" s="38" t="s">
        <v>24</v>
      </c>
      <c r="C12" s="39">
        <v>183</v>
      </c>
      <c r="D12" s="39">
        <v>121</v>
      </c>
      <c r="E12" s="39">
        <v>119</v>
      </c>
      <c r="F12" s="39">
        <v>85</v>
      </c>
      <c r="G12" s="39">
        <v>97</v>
      </c>
      <c r="H12" s="39">
        <v>114</v>
      </c>
      <c r="I12" s="39">
        <v>104</v>
      </c>
      <c r="J12" s="39">
        <v>106</v>
      </c>
      <c r="K12" s="39">
        <v>127</v>
      </c>
      <c r="L12" s="39">
        <v>110</v>
      </c>
      <c r="M12" s="39">
        <v>145</v>
      </c>
      <c r="N12" s="40">
        <v>134</v>
      </c>
      <c r="O12" s="41">
        <f>C12+D12+E12+F12+G12+H12+I12+J12+K12+L12+M12+N12</f>
        <v>1445</v>
      </c>
    </row>
    <row r="13" spans="1:15" ht="30" customHeight="1">
      <c r="A13" s="165"/>
      <c r="B13" s="38" t="s">
        <v>25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0">
        <v>0</v>
      </c>
      <c r="O13" s="42">
        <f aca="true" t="shared" si="0" ref="O13:O19">C13+D13+E13+F13+G13+H13+I13+J13+K13+L13+M13+N13</f>
        <v>0</v>
      </c>
    </row>
    <row r="14" spans="1:15" ht="30" customHeight="1">
      <c r="A14" s="165"/>
      <c r="B14" s="38" t="s">
        <v>26</v>
      </c>
      <c r="C14" s="39">
        <v>0</v>
      </c>
      <c r="D14" s="39">
        <v>19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0">
        <v>0</v>
      </c>
      <c r="O14" s="42">
        <f t="shared" si="0"/>
        <v>19</v>
      </c>
    </row>
    <row r="15" spans="1:15" ht="30" customHeight="1">
      <c r="A15" s="165"/>
      <c r="B15" s="38" t="s">
        <v>27</v>
      </c>
      <c r="C15" s="39">
        <v>7</v>
      </c>
      <c r="D15" s="39">
        <v>0</v>
      </c>
      <c r="E15" s="39">
        <v>15</v>
      </c>
      <c r="F15" s="39">
        <v>4</v>
      </c>
      <c r="G15" s="39">
        <v>2</v>
      </c>
      <c r="H15" s="39">
        <v>2</v>
      </c>
      <c r="I15" s="39">
        <v>3</v>
      </c>
      <c r="J15" s="39">
        <v>28</v>
      </c>
      <c r="K15" s="39">
        <v>24</v>
      </c>
      <c r="L15" s="39">
        <v>10</v>
      </c>
      <c r="M15" s="39">
        <v>49</v>
      </c>
      <c r="N15" s="40">
        <v>6</v>
      </c>
      <c r="O15" s="42">
        <f t="shared" si="0"/>
        <v>150</v>
      </c>
    </row>
    <row r="16" spans="1:15" ht="30" customHeight="1">
      <c r="A16" s="165"/>
      <c r="B16" s="38" t="s">
        <v>28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0">
        <v>0</v>
      </c>
      <c r="O16" s="42">
        <f t="shared" si="0"/>
        <v>0</v>
      </c>
    </row>
    <row r="17" spans="1:15" ht="30" customHeight="1">
      <c r="A17" s="165"/>
      <c r="B17" s="43" t="s">
        <v>29</v>
      </c>
      <c r="C17" s="44">
        <v>0</v>
      </c>
      <c r="D17" s="44">
        <v>0</v>
      </c>
      <c r="E17" s="44">
        <v>0</v>
      </c>
      <c r="F17" s="44">
        <v>6</v>
      </c>
      <c r="G17" s="44">
        <v>2</v>
      </c>
      <c r="H17" s="44">
        <v>1</v>
      </c>
      <c r="I17" s="44">
        <v>0</v>
      </c>
      <c r="J17" s="44">
        <v>4</v>
      </c>
      <c r="K17" s="44">
        <v>1</v>
      </c>
      <c r="L17" s="44">
        <v>0</v>
      </c>
      <c r="M17" s="44">
        <v>1</v>
      </c>
      <c r="N17" s="45">
        <v>2</v>
      </c>
      <c r="O17" s="46">
        <f t="shared" si="0"/>
        <v>17</v>
      </c>
    </row>
    <row r="18" spans="1:15" ht="30" customHeight="1">
      <c r="A18" s="165"/>
      <c r="B18" s="47" t="s">
        <v>30</v>
      </c>
      <c r="C18" s="39">
        <v>0</v>
      </c>
      <c r="D18" s="39">
        <v>0</v>
      </c>
      <c r="E18" s="39">
        <v>0</v>
      </c>
      <c r="F18" s="39">
        <v>1</v>
      </c>
      <c r="G18" s="39">
        <v>1</v>
      </c>
      <c r="H18" s="39">
        <v>0</v>
      </c>
      <c r="I18" s="39">
        <v>1</v>
      </c>
      <c r="J18" s="39">
        <v>0</v>
      </c>
      <c r="K18" s="39">
        <v>1</v>
      </c>
      <c r="L18" s="39">
        <v>0</v>
      </c>
      <c r="M18" s="39">
        <v>0</v>
      </c>
      <c r="N18" s="40">
        <v>0</v>
      </c>
      <c r="O18" s="48">
        <f t="shared" si="0"/>
        <v>4</v>
      </c>
    </row>
    <row r="19" spans="1:15" ht="30" customHeight="1" thickBot="1">
      <c r="A19" s="166"/>
      <c r="B19" s="49" t="s">
        <v>31</v>
      </c>
      <c r="C19" s="50">
        <v>0</v>
      </c>
      <c r="D19" s="50">
        <v>0</v>
      </c>
      <c r="E19" s="50">
        <v>1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</v>
      </c>
      <c r="M19" s="50">
        <v>0</v>
      </c>
      <c r="N19" s="51">
        <v>0</v>
      </c>
      <c r="O19" s="46">
        <f t="shared" si="0"/>
        <v>2</v>
      </c>
    </row>
    <row r="20" spans="1:15" ht="45" customHeight="1">
      <c r="A20" s="167" t="s">
        <v>32</v>
      </c>
      <c r="B20" s="6" t="s">
        <v>33</v>
      </c>
      <c r="C20" s="8">
        <v>120</v>
      </c>
      <c r="D20" s="8">
        <v>132</v>
      </c>
      <c r="E20" s="8">
        <v>189</v>
      </c>
      <c r="F20" s="8">
        <v>235</v>
      </c>
      <c r="G20" s="8">
        <v>167</v>
      </c>
      <c r="H20" s="8">
        <v>226</v>
      </c>
      <c r="I20" s="8">
        <v>177</v>
      </c>
      <c r="J20" s="8">
        <v>171</v>
      </c>
      <c r="K20" s="8">
        <v>251</v>
      </c>
      <c r="L20" s="8">
        <v>261</v>
      </c>
      <c r="M20" s="8">
        <v>222</v>
      </c>
      <c r="N20" s="9">
        <v>153</v>
      </c>
      <c r="O20" s="10">
        <f>C20+D20+E20+F20+G20+H20+I20+J20+K20+L20+M20+N20</f>
        <v>2304</v>
      </c>
    </row>
    <row r="21" spans="1:15" ht="14.25" customHeight="1">
      <c r="A21" s="168"/>
      <c r="B21" s="52" t="s">
        <v>18</v>
      </c>
      <c r="C21" s="53">
        <v>63</v>
      </c>
      <c r="D21" s="53">
        <v>68</v>
      </c>
      <c r="E21" s="53">
        <v>99</v>
      </c>
      <c r="F21" s="53">
        <v>106</v>
      </c>
      <c r="G21" s="53">
        <v>64</v>
      </c>
      <c r="H21" s="53">
        <v>110</v>
      </c>
      <c r="I21" s="53">
        <v>73</v>
      </c>
      <c r="J21" s="53">
        <v>76</v>
      </c>
      <c r="K21" s="53">
        <v>121</v>
      </c>
      <c r="L21" s="53">
        <v>137</v>
      </c>
      <c r="M21" s="53">
        <v>135</v>
      </c>
      <c r="N21" s="54">
        <v>82</v>
      </c>
      <c r="O21" s="55">
        <f aca="true" t="shared" si="1" ref="O21:O39">C21+D21+E21+F21+G21+H21+I21+J21+K21+L21+M21+N21</f>
        <v>1134</v>
      </c>
    </row>
    <row r="22" spans="1:15" ht="34.5" customHeight="1">
      <c r="A22" s="168"/>
      <c r="B22" s="56" t="s">
        <v>34</v>
      </c>
      <c r="C22" s="57">
        <v>59</v>
      </c>
      <c r="D22" s="57">
        <v>86</v>
      </c>
      <c r="E22" s="57">
        <v>93</v>
      </c>
      <c r="F22" s="57">
        <v>96</v>
      </c>
      <c r="G22" s="57">
        <v>88</v>
      </c>
      <c r="H22" s="57">
        <v>67</v>
      </c>
      <c r="I22" s="57">
        <v>59</v>
      </c>
      <c r="J22" s="57">
        <v>80</v>
      </c>
      <c r="K22" s="57">
        <v>120</v>
      </c>
      <c r="L22" s="57">
        <v>118</v>
      </c>
      <c r="M22" s="57">
        <v>141</v>
      </c>
      <c r="N22" s="58">
        <v>87</v>
      </c>
      <c r="O22" s="42">
        <f t="shared" si="1"/>
        <v>1094</v>
      </c>
    </row>
    <row r="23" spans="1:15" ht="33" customHeight="1">
      <c r="A23" s="168"/>
      <c r="B23" s="38" t="s">
        <v>35</v>
      </c>
      <c r="C23" s="39">
        <v>59</v>
      </c>
      <c r="D23" s="39">
        <v>81</v>
      </c>
      <c r="E23" s="39">
        <v>88</v>
      </c>
      <c r="F23" s="39">
        <v>85</v>
      </c>
      <c r="G23" s="57">
        <v>75</v>
      </c>
      <c r="H23" s="39">
        <v>58</v>
      </c>
      <c r="I23" s="39">
        <v>52</v>
      </c>
      <c r="J23" s="39">
        <v>74</v>
      </c>
      <c r="K23" s="39">
        <v>116</v>
      </c>
      <c r="L23" s="39">
        <v>114</v>
      </c>
      <c r="M23" s="39">
        <v>137</v>
      </c>
      <c r="N23" s="40">
        <v>82</v>
      </c>
      <c r="O23" s="42">
        <f t="shared" si="1"/>
        <v>1021</v>
      </c>
    </row>
    <row r="24" spans="1:15" ht="33" customHeight="1">
      <c r="A24" s="168"/>
      <c r="B24" s="38" t="s">
        <v>36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40">
        <v>0</v>
      </c>
      <c r="O24" s="42">
        <f t="shared" si="1"/>
        <v>0</v>
      </c>
    </row>
    <row r="25" spans="1:15" ht="33" customHeight="1">
      <c r="A25" s="168"/>
      <c r="B25" s="38" t="s">
        <v>37</v>
      </c>
      <c r="C25" s="39">
        <v>0</v>
      </c>
      <c r="D25" s="39">
        <v>5</v>
      </c>
      <c r="E25" s="39">
        <v>5</v>
      </c>
      <c r="F25" s="39">
        <v>11</v>
      </c>
      <c r="G25" s="39">
        <v>13</v>
      </c>
      <c r="H25" s="39">
        <v>9</v>
      </c>
      <c r="I25" s="39">
        <v>7</v>
      </c>
      <c r="J25" s="39">
        <v>6</v>
      </c>
      <c r="K25" s="39">
        <v>4</v>
      </c>
      <c r="L25" s="39">
        <v>4</v>
      </c>
      <c r="M25" s="39">
        <v>4</v>
      </c>
      <c r="N25" s="40">
        <v>5</v>
      </c>
      <c r="O25" s="42">
        <f t="shared" si="1"/>
        <v>73</v>
      </c>
    </row>
    <row r="26" spans="1:15" ht="33" customHeight="1">
      <c r="A26" s="168"/>
      <c r="B26" s="38" t="s">
        <v>38</v>
      </c>
      <c r="C26" s="39">
        <v>0</v>
      </c>
      <c r="D26" s="39">
        <v>2</v>
      </c>
      <c r="E26" s="39">
        <v>1</v>
      </c>
      <c r="F26" s="39">
        <v>0</v>
      </c>
      <c r="G26" s="39">
        <v>0</v>
      </c>
      <c r="H26" s="39">
        <v>0</v>
      </c>
      <c r="I26" s="39">
        <v>0</v>
      </c>
      <c r="J26" s="39">
        <v>1</v>
      </c>
      <c r="K26" s="39">
        <v>0</v>
      </c>
      <c r="L26" s="39">
        <v>0</v>
      </c>
      <c r="M26" s="39">
        <v>0</v>
      </c>
      <c r="N26" s="40">
        <v>0</v>
      </c>
      <c r="O26" s="42">
        <f t="shared" si="1"/>
        <v>4</v>
      </c>
    </row>
    <row r="27" spans="1:15" ht="33" customHeight="1">
      <c r="A27" s="168"/>
      <c r="B27" s="38" t="s">
        <v>39</v>
      </c>
      <c r="C27" s="39">
        <v>0</v>
      </c>
      <c r="D27" s="39">
        <v>0</v>
      </c>
      <c r="E27" s="39">
        <v>0</v>
      </c>
      <c r="F27" s="39">
        <v>0</v>
      </c>
      <c r="G27" s="39">
        <v>8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40">
        <v>0</v>
      </c>
      <c r="O27" s="42">
        <f t="shared" si="1"/>
        <v>8</v>
      </c>
    </row>
    <row r="28" spans="1:15" ht="33" customHeight="1">
      <c r="A28" s="168"/>
      <c r="B28" s="38" t="s">
        <v>40</v>
      </c>
      <c r="C28" s="39">
        <v>0</v>
      </c>
      <c r="D28" s="39">
        <v>0</v>
      </c>
      <c r="E28" s="39">
        <v>2</v>
      </c>
      <c r="F28" s="39">
        <v>9</v>
      </c>
      <c r="G28" s="39">
        <v>2</v>
      </c>
      <c r="H28" s="39">
        <v>4</v>
      </c>
      <c r="I28" s="39">
        <v>3</v>
      </c>
      <c r="J28" s="39">
        <v>0</v>
      </c>
      <c r="K28" s="39">
        <v>0</v>
      </c>
      <c r="L28" s="39">
        <v>0</v>
      </c>
      <c r="M28" s="39">
        <v>0</v>
      </c>
      <c r="N28" s="40">
        <v>2</v>
      </c>
      <c r="O28" s="42">
        <f t="shared" si="1"/>
        <v>22</v>
      </c>
    </row>
    <row r="29" spans="1:15" ht="33" customHeight="1">
      <c r="A29" s="168"/>
      <c r="B29" s="38" t="s">
        <v>41</v>
      </c>
      <c r="C29" s="39">
        <v>0</v>
      </c>
      <c r="D29" s="39">
        <v>3</v>
      </c>
      <c r="E29" s="39">
        <v>2</v>
      </c>
      <c r="F29" s="39">
        <v>2</v>
      </c>
      <c r="G29" s="39">
        <v>3</v>
      </c>
      <c r="H29" s="39">
        <v>5</v>
      </c>
      <c r="I29" s="39">
        <v>4</v>
      </c>
      <c r="J29" s="39">
        <v>5</v>
      </c>
      <c r="K29" s="39">
        <v>4</v>
      </c>
      <c r="L29" s="39">
        <v>4</v>
      </c>
      <c r="M29" s="39">
        <v>4</v>
      </c>
      <c r="N29" s="40">
        <v>3</v>
      </c>
      <c r="O29" s="42">
        <f t="shared" si="1"/>
        <v>39</v>
      </c>
    </row>
    <row r="30" spans="1:15" ht="33" customHeight="1">
      <c r="A30" s="168"/>
      <c r="B30" s="38" t="s">
        <v>42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40">
        <v>0</v>
      </c>
      <c r="O30" s="42">
        <f t="shared" si="1"/>
        <v>0</v>
      </c>
    </row>
    <row r="31" spans="1:15" ht="33" customHeight="1">
      <c r="A31" s="168"/>
      <c r="B31" s="38" t="s">
        <v>43</v>
      </c>
      <c r="C31" s="39">
        <v>0</v>
      </c>
      <c r="D31" s="39">
        <v>0</v>
      </c>
      <c r="E31" s="39">
        <v>6</v>
      </c>
      <c r="F31" s="39">
        <v>0</v>
      </c>
      <c r="G31" s="39">
        <v>3</v>
      </c>
      <c r="H31" s="39">
        <v>2</v>
      </c>
      <c r="I31" s="39">
        <v>0</v>
      </c>
      <c r="J31" s="39">
        <v>3</v>
      </c>
      <c r="K31" s="39">
        <v>0</v>
      </c>
      <c r="L31" s="39">
        <v>2</v>
      </c>
      <c r="M31" s="39">
        <v>1</v>
      </c>
      <c r="N31" s="40">
        <v>0</v>
      </c>
      <c r="O31" s="42">
        <f t="shared" si="1"/>
        <v>17</v>
      </c>
    </row>
    <row r="32" spans="1:15" ht="33" customHeight="1">
      <c r="A32" s="168"/>
      <c r="B32" s="43" t="s">
        <v>44</v>
      </c>
      <c r="C32" s="44">
        <v>1</v>
      </c>
      <c r="D32" s="39">
        <v>3</v>
      </c>
      <c r="E32" s="44">
        <v>29</v>
      </c>
      <c r="F32" s="44">
        <v>36</v>
      </c>
      <c r="G32" s="39">
        <v>12</v>
      </c>
      <c r="H32" s="44">
        <v>61</v>
      </c>
      <c r="I32" s="44">
        <v>23</v>
      </c>
      <c r="J32" s="44">
        <v>25</v>
      </c>
      <c r="K32" s="44">
        <v>11</v>
      </c>
      <c r="L32" s="44">
        <v>5</v>
      </c>
      <c r="M32" s="44">
        <v>1</v>
      </c>
      <c r="N32" s="45">
        <v>1</v>
      </c>
      <c r="O32" s="48">
        <f t="shared" si="1"/>
        <v>208</v>
      </c>
    </row>
    <row r="33" spans="1:15" ht="33" customHeight="1">
      <c r="A33" s="168"/>
      <c r="B33" s="59" t="s">
        <v>45</v>
      </c>
      <c r="C33" s="60">
        <v>0</v>
      </c>
      <c r="D33" s="44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48">
        <f t="shared" si="1"/>
        <v>0</v>
      </c>
    </row>
    <row r="34" spans="1:15" ht="33" customHeight="1">
      <c r="A34" s="168"/>
      <c r="B34" s="43" t="s">
        <v>46</v>
      </c>
      <c r="C34" s="44">
        <v>0</v>
      </c>
      <c r="D34" s="60">
        <v>0</v>
      </c>
      <c r="E34" s="60">
        <v>3</v>
      </c>
      <c r="F34" s="60">
        <v>1</v>
      </c>
      <c r="G34" s="60">
        <v>0</v>
      </c>
      <c r="H34" s="60">
        <v>0</v>
      </c>
      <c r="I34" s="60">
        <v>1</v>
      </c>
      <c r="J34" s="44">
        <v>0</v>
      </c>
      <c r="K34" s="44">
        <v>0</v>
      </c>
      <c r="L34" s="44">
        <v>0</v>
      </c>
      <c r="M34" s="44">
        <v>1</v>
      </c>
      <c r="N34" s="45">
        <v>0</v>
      </c>
      <c r="O34" s="42">
        <f t="shared" si="1"/>
        <v>6</v>
      </c>
    </row>
    <row r="35" spans="1:15" ht="33" customHeight="1">
      <c r="A35" s="168"/>
      <c r="B35" s="43" t="s">
        <v>47</v>
      </c>
      <c r="C35" s="44">
        <v>0</v>
      </c>
      <c r="D35" s="60">
        <v>0</v>
      </c>
      <c r="E35" s="44">
        <v>0</v>
      </c>
      <c r="F35" s="44">
        <v>0</v>
      </c>
      <c r="G35" s="44">
        <v>0</v>
      </c>
      <c r="H35" s="44">
        <v>5</v>
      </c>
      <c r="I35" s="44">
        <v>3</v>
      </c>
      <c r="J35" s="44">
        <v>0</v>
      </c>
      <c r="K35" s="44">
        <v>0</v>
      </c>
      <c r="L35" s="44">
        <v>0</v>
      </c>
      <c r="M35" s="44">
        <v>0</v>
      </c>
      <c r="N35" s="45">
        <v>0</v>
      </c>
      <c r="O35" s="42">
        <f t="shared" si="1"/>
        <v>8</v>
      </c>
    </row>
    <row r="36" spans="1:15" ht="33" customHeight="1">
      <c r="A36" s="168"/>
      <c r="B36" s="43" t="s">
        <v>48</v>
      </c>
      <c r="C36" s="44">
        <v>14</v>
      </c>
      <c r="D36" s="44">
        <v>5</v>
      </c>
      <c r="E36" s="44">
        <v>11</v>
      </c>
      <c r="F36" s="44">
        <v>20</v>
      </c>
      <c r="G36" s="44">
        <v>10</v>
      </c>
      <c r="H36" s="44">
        <v>10</v>
      </c>
      <c r="I36" s="44">
        <v>23</v>
      </c>
      <c r="J36" s="44">
        <v>17</v>
      </c>
      <c r="K36" s="44">
        <v>17</v>
      </c>
      <c r="L36" s="44">
        <v>26</v>
      </c>
      <c r="M36" s="44">
        <v>10</v>
      </c>
      <c r="N36" s="45">
        <v>16</v>
      </c>
      <c r="O36" s="42">
        <f t="shared" si="1"/>
        <v>179</v>
      </c>
    </row>
    <row r="37" spans="1:15" ht="33" customHeight="1">
      <c r="A37" s="168"/>
      <c r="B37" s="38" t="s">
        <v>49</v>
      </c>
      <c r="C37" s="39">
        <v>38</v>
      </c>
      <c r="D37" s="44">
        <v>27</v>
      </c>
      <c r="E37" s="39">
        <v>31</v>
      </c>
      <c r="F37" s="39">
        <v>47</v>
      </c>
      <c r="G37" s="44">
        <v>38</v>
      </c>
      <c r="H37" s="39">
        <v>50</v>
      </c>
      <c r="I37" s="39">
        <v>51</v>
      </c>
      <c r="J37" s="39">
        <v>26</v>
      </c>
      <c r="K37" s="39">
        <v>73</v>
      </c>
      <c r="L37" s="39">
        <v>91</v>
      </c>
      <c r="M37" s="39">
        <v>54</v>
      </c>
      <c r="N37" s="40">
        <v>40</v>
      </c>
      <c r="O37" s="42">
        <f t="shared" si="1"/>
        <v>566</v>
      </c>
    </row>
    <row r="38" spans="1:15" ht="33" customHeight="1">
      <c r="A38" s="168"/>
      <c r="B38" s="38" t="s">
        <v>50</v>
      </c>
      <c r="C38" s="39">
        <v>5</v>
      </c>
      <c r="D38" s="39">
        <v>6</v>
      </c>
      <c r="E38" s="39">
        <v>12</v>
      </c>
      <c r="F38" s="39">
        <v>30</v>
      </c>
      <c r="G38" s="39">
        <v>12</v>
      </c>
      <c r="H38" s="39">
        <v>25</v>
      </c>
      <c r="I38" s="39">
        <v>14</v>
      </c>
      <c r="J38" s="39">
        <v>18</v>
      </c>
      <c r="K38" s="39">
        <v>26</v>
      </c>
      <c r="L38" s="39">
        <v>11</v>
      </c>
      <c r="M38" s="39">
        <v>6</v>
      </c>
      <c r="N38" s="40">
        <v>7</v>
      </c>
      <c r="O38" s="42">
        <f t="shared" si="1"/>
        <v>172</v>
      </c>
    </row>
    <row r="39" spans="1:15" ht="33" customHeight="1">
      <c r="A39" s="168"/>
      <c r="B39" s="43" t="s">
        <v>51</v>
      </c>
      <c r="C39" s="44">
        <v>0</v>
      </c>
      <c r="D39" s="39">
        <v>0</v>
      </c>
      <c r="E39" s="44">
        <v>0</v>
      </c>
      <c r="F39" s="44">
        <v>1</v>
      </c>
      <c r="G39" s="39">
        <v>0</v>
      </c>
      <c r="H39" s="44">
        <v>0</v>
      </c>
      <c r="I39" s="44">
        <v>0</v>
      </c>
      <c r="J39" s="44">
        <v>0</v>
      </c>
      <c r="K39" s="44">
        <v>0</v>
      </c>
      <c r="L39" s="44">
        <v>7</v>
      </c>
      <c r="M39" s="44">
        <v>2</v>
      </c>
      <c r="N39" s="45">
        <v>0</v>
      </c>
      <c r="O39" s="42">
        <f t="shared" si="1"/>
        <v>10</v>
      </c>
    </row>
    <row r="40" spans="1:15" ht="33" customHeight="1">
      <c r="A40" s="168"/>
      <c r="B40" s="43" t="s">
        <v>52</v>
      </c>
      <c r="C40" s="44">
        <v>0</v>
      </c>
      <c r="D40" s="44">
        <v>1</v>
      </c>
      <c r="E40" s="44">
        <v>1</v>
      </c>
      <c r="F40" s="44">
        <v>0</v>
      </c>
      <c r="G40" s="44">
        <v>1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5">
        <v>1</v>
      </c>
      <c r="O40" s="48">
        <f>C40+D40+E40+F40+G40+H40+I40+J40+K40+L40+M40+N40</f>
        <v>4</v>
      </c>
    </row>
    <row r="41" spans="1:15" ht="33" customHeight="1" thickBot="1">
      <c r="A41" s="169"/>
      <c r="B41" s="61" t="s">
        <v>53</v>
      </c>
      <c r="C41" s="62">
        <v>3</v>
      </c>
      <c r="D41" s="44">
        <v>4</v>
      </c>
      <c r="E41" s="62">
        <v>3</v>
      </c>
      <c r="F41" s="62">
        <v>4</v>
      </c>
      <c r="G41" s="62">
        <v>3</v>
      </c>
      <c r="H41" s="62">
        <v>6</v>
      </c>
      <c r="I41" s="62">
        <v>3</v>
      </c>
      <c r="J41" s="62">
        <v>2</v>
      </c>
      <c r="K41" s="62">
        <v>4</v>
      </c>
      <c r="L41" s="62">
        <v>1</v>
      </c>
      <c r="M41" s="62">
        <v>6</v>
      </c>
      <c r="N41" s="63">
        <v>1</v>
      </c>
      <c r="O41" s="64">
        <f>C41+D41+E41+F41+G41+H41+I41+J41+K41+L41+M41+N41</f>
        <v>40</v>
      </c>
    </row>
    <row r="42" spans="1:15" ht="21" customHeight="1">
      <c r="A42" s="65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21" customHeight="1">
      <c r="A43" s="65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5" ht="21" customHeight="1">
      <c r="A44" s="65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ht="21" customHeight="1">
      <c r="A45" s="65"/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5" ht="21" customHeight="1">
      <c r="A46" s="65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5" ht="21" customHeight="1">
      <c r="A47" s="65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21" customHeight="1">
      <c r="A48" s="65"/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ht="21" customHeight="1">
      <c r="A49" s="65"/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1:15" ht="21" customHeight="1">
      <c r="A50" s="65"/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ht="21" customHeight="1">
      <c r="A51" s="65"/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1:15" ht="21" customHeight="1">
      <c r="A52" s="65"/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5" ht="21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1:15" ht="21" customHeight="1">
      <c r="A54" s="65"/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21" customHeight="1">
      <c r="A55" s="65"/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1:15" ht="21" customHeight="1">
      <c r="A56" s="65"/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</sheetData>
  <sheetProtection/>
  <mergeCells count="4">
    <mergeCell ref="A1:O1"/>
    <mergeCell ref="A3:A8"/>
    <mergeCell ref="A9:A19"/>
    <mergeCell ref="A20:A41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5" zoomScaleNormal="75" workbookViewId="0" topLeftCell="A1">
      <selection activeCell="M34" sqref="M34"/>
    </sheetView>
  </sheetViews>
  <sheetFormatPr defaultColWidth="9.00390625" defaultRowHeight="12.75"/>
  <cols>
    <col min="1" max="3" width="3.00390625" style="100" customWidth="1"/>
    <col min="4" max="4" width="36.125" style="0" customWidth="1"/>
    <col min="5" max="7" width="8.625" style="0" bestFit="1" customWidth="1"/>
    <col min="8" max="17" width="8.625" style="0" customWidth="1"/>
  </cols>
  <sheetData>
    <row r="1" spans="1:17" ht="40.5" customHeight="1" thickBot="1">
      <c r="A1" s="159" t="s">
        <v>54</v>
      </c>
      <c r="B1" s="159"/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28.5" customHeight="1" thickBot="1">
      <c r="A2" s="68" t="s">
        <v>1</v>
      </c>
      <c r="B2" s="205" t="s">
        <v>2</v>
      </c>
      <c r="C2" s="206"/>
      <c r="D2" s="207"/>
      <c r="E2" s="69" t="s">
        <v>3</v>
      </c>
      <c r="F2" s="69" t="s">
        <v>4</v>
      </c>
      <c r="G2" s="69" t="s">
        <v>5</v>
      </c>
      <c r="H2" s="69" t="s">
        <v>6</v>
      </c>
      <c r="I2" s="69" t="s">
        <v>7</v>
      </c>
      <c r="J2" s="69" t="s">
        <v>8</v>
      </c>
      <c r="K2" s="69" t="s">
        <v>9</v>
      </c>
      <c r="L2" s="69" t="s">
        <v>10</v>
      </c>
      <c r="M2" s="69" t="s">
        <v>11</v>
      </c>
      <c r="N2" s="69" t="s">
        <v>12</v>
      </c>
      <c r="O2" s="69" t="s">
        <v>13</v>
      </c>
      <c r="P2" s="70" t="s">
        <v>14</v>
      </c>
      <c r="Q2" s="71" t="s">
        <v>15</v>
      </c>
    </row>
    <row r="3" spans="1:17" ht="28.5" customHeight="1">
      <c r="A3" s="200" t="s">
        <v>16</v>
      </c>
      <c r="B3" s="208" t="s">
        <v>17</v>
      </c>
      <c r="C3" s="209"/>
      <c r="D3" s="210"/>
      <c r="E3" s="72">
        <v>751</v>
      </c>
      <c r="F3" s="73">
        <v>768</v>
      </c>
      <c r="G3" s="73">
        <v>756</v>
      </c>
      <c r="H3" s="73">
        <v>720</v>
      </c>
      <c r="I3" s="73">
        <v>682</v>
      </c>
      <c r="J3" s="73">
        <v>638</v>
      </c>
      <c r="K3" s="73">
        <v>613</v>
      </c>
      <c r="L3" s="73">
        <v>611</v>
      </c>
      <c r="M3" s="73">
        <v>588</v>
      </c>
      <c r="N3" s="73">
        <v>584</v>
      </c>
      <c r="O3" s="73">
        <v>609</v>
      </c>
      <c r="P3" s="74">
        <v>678</v>
      </c>
      <c r="Q3" s="75"/>
    </row>
    <row r="4" spans="1:17" s="80" customFormat="1" ht="14.25" customHeight="1">
      <c r="A4" s="200"/>
      <c r="B4" s="211" t="s">
        <v>18</v>
      </c>
      <c r="C4" s="212"/>
      <c r="D4" s="213"/>
      <c r="E4" s="76">
        <v>351</v>
      </c>
      <c r="F4" s="77">
        <v>354</v>
      </c>
      <c r="G4" s="77">
        <v>334</v>
      </c>
      <c r="H4" s="77">
        <v>324</v>
      </c>
      <c r="I4" s="77">
        <v>322</v>
      </c>
      <c r="J4" s="77">
        <v>317</v>
      </c>
      <c r="K4" s="77">
        <v>316</v>
      </c>
      <c r="L4" s="77">
        <v>323</v>
      </c>
      <c r="M4" s="77">
        <v>308</v>
      </c>
      <c r="N4" s="77">
        <v>300</v>
      </c>
      <c r="O4" s="77">
        <v>302</v>
      </c>
      <c r="P4" s="78">
        <v>326</v>
      </c>
      <c r="Q4" s="79"/>
    </row>
    <row r="5" spans="1:17" ht="28.5" customHeight="1">
      <c r="A5" s="200"/>
      <c r="B5" s="214" t="s">
        <v>19</v>
      </c>
      <c r="C5" s="215"/>
      <c r="D5" s="216"/>
      <c r="E5" s="17">
        <v>189</v>
      </c>
      <c r="F5" s="18">
        <v>201</v>
      </c>
      <c r="G5" s="18">
        <v>188</v>
      </c>
      <c r="H5" s="18">
        <v>170</v>
      </c>
      <c r="I5" s="18">
        <v>160</v>
      </c>
      <c r="J5" s="18">
        <v>144</v>
      </c>
      <c r="K5" s="18">
        <v>140</v>
      </c>
      <c r="L5" s="18">
        <v>134</v>
      </c>
      <c r="M5" s="18">
        <v>109</v>
      </c>
      <c r="N5" s="18">
        <v>105</v>
      </c>
      <c r="O5" s="18">
        <v>116</v>
      </c>
      <c r="P5" s="81">
        <v>135</v>
      </c>
      <c r="Q5" s="82"/>
    </row>
    <row r="6" spans="1:17" s="27" customFormat="1" ht="14.25" customHeight="1">
      <c r="A6" s="200"/>
      <c r="B6" s="217" t="s">
        <v>18</v>
      </c>
      <c r="C6" s="218"/>
      <c r="D6" s="219"/>
      <c r="E6" s="23">
        <v>75</v>
      </c>
      <c r="F6" s="24">
        <v>74</v>
      </c>
      <c r="G6" s="24">
        <v>66</v>
      </c>
      <c r="H6" s="24">
        <v>67</v>
      </c>
      <c r="I6" s="24">
        <v>74</v>
      </c>
      <c r="J6" s="24">
        <v>73</v>
      </c>
      <c r="K6" s="24">
        <v>43</v>
      </c>
      <c r="L6" s="24">
        <v>72</v>
      </c>
      <c r="M6" s="24">
        <v>51</v>
      </c>
      <c r="N6" s="24">
        <v>45</v>
      </c>
      <c r="O6" s="24">
        <v>45</v>
      </c>
      <c r="P6" s="25">
        <v>55</v>
      </c>
      <c r="Q6" s="26"/>
    </row>
    <row r="7" spans="1:17" ht="28.5" customHeight="1">
      <c r="A7" s="200"/>
      <c r="B7" s="214" t="s">
        <v>20</v>
      </c>
      <c r="C7" s="215"/>
      <c r="D7" s="216"/>
      <c r="E7" s="83">
        <v>71</v>
      </c>
      <c r="F7" s="83">
        <v>73</v>
      </c>
      <c r="G7" s="83">
        <v>72</v>
      </c>
      <c r="H7" s="83">
        <v>61</v>
      </c>
      <c r="I7" s="18">
        <v>57</v>
      </c>
      <c r="J7" s="18">
        <v>59</v>
      </c>
      <c r="K7" s="18">
        <v>65</v>
      </c>
      <c r="L7" s="18">
        <v>72</v>
      </c>
      <c r="M7" s="18">
        <v>72</v>
      </c>
      <c r="N7" s="18">
        <v>76</v>
      </c>
      <c r="O7" s="18">
        <v>78</v>
      </c>
      <c r="P7" s="81">
        <v>81</v>
      </c>
      <c r="Q7" s="82"/>
    </row>
    <row r="8" spans="1:17" s="27" customFormat="1" ht="14.25" customHeight="1" thickBot="1">
      <c r="A8" s="84"/>
      <c r="B8" s="196" t="s">
        <v>18</v>
      </c>
      <c r="C8" s="197"/>
      <c r="D8" s="198"/>
      <c r="E8" s="30">
        <v>34</v>
      </c>
      <c r="F8" s="31">
        <v>35</v>
      </c>
      <c r="G8" s="31">
        <v>33</v>
      </c>
      <c r="H8" s="31">
        <v>27</v>
      </c>
      <c r="I8" s="31">
        <v>24</v>
      </c>
      <c r="J8" s="31">
        <v>28</v>
      </c>
      <c r="K8" s="31">
        <v>32</v>
      </c>
      <c r="L8" s="31">
        <v>35</v>
      </c>
      <c r="M8" s="31">
        <v>33</v>
      </c>
      <c r="N8" s="31">
        <v>37</v>
      </c>
      <c r="O8" s="31">
        <v>38</v>
      </c>
      <c r="P8" s="32">
        <v>39</v>
      </c>
      <c r="Q8" s="33"/>
    </row>
    <row r="9" spans="1:17" ht="40.5" customHeight="1">
      <c r="A9" s="199" t="s">
        <v>21</v>
      </c>
      <c r="B9" s="184" t="s">
        <v>22</v>
      </c>
      <c r="C9" s="185"/>
      <c r="D9" s="186"/>
      <c r="E9" s="85">
        <v>102</v>
      </c>
      <c r="F9" s="85">
        <v>63</v>
      </c>
      <c r="G9" s="85">
        <v>69</v>
      </c>
      <c r="H9" s="85">
        <v>57</v>
      </c>
      <c r="I9" s="85">
        <v>59</v>
      </c>
      <c r="J9" s="85">
        <v>52</v>
      </c>
      <c r="K9" s="85">
        <v>69</v>
      </c>
      <c r="L9" s="85">
        <v>67</v>
      </c>
      <c r="M9" s="85">
        <v>80</v>
      </c>
      <c r="N9" s="85">
        <v>69</v>
      </c>
      <c r="O9" s="85">
        <v>99</v>
      </c>
      <c r="P9" s="86">
        <v>128</v>
      </c>
      <c r="Q9" s="87">
        <f aca="true" t="shared" si="0" ref="Q9:Q14">E9+F9+G9+H9+I9+J9+K9+L9+M9+N9+O9+P9</f>
        <v>914</v>
      </c>
    </row>
    <row r="10" spans="1:17" ht="15.75" customHeight="1">
      <c r="A10" s="200"/>
      <c r="B10" s="187" t="s">
        <v>18</v>
      </c>
      <c r="C10" s="188"/>
      <c r="D10" s="189"/>
      <c r="E10" s="77">
        <v>36</v>
      </c>
      <c r="F10" s="77">
        <v>27</v>
      </c>
      <c r="G10" s="77">
        <v>25</v>
      </c>
      <c r="H10" s="77">
        <v>26</v>
      </c>
      <c r="I10" s="77">
        <v>32</v>
      </c>
      <c r="J10" s="77">
        <v>22</v>
      </c>
      <c r="K10" s="77">
        <v>36</v>
      </c>
      <c r="L10" s="77">
        <v>34</v>
      </c>
      <c r="M10" s="77">
        <v>41</v>
      </c>
      <c r="N10" s="77">
        <v>29</v>
      </c>
      <c r="O10" s="77">
        <v>37</v>
      </c>
      <c r="P10" s="78">
        <v>51</v>
      </c>
      <c r="Q10" s="79">
        <f t="shared" si="0"/>
        <v>396</v>
      </c>
    </row>
    <row r="11" spans="1:17" ht="28.5" customHeight="1">
      <c r="A11" s="200"/>
      <c r="B11" s="202" t="s">
        <v>23</v>
      </c>
      <c r="C11" s="203"/>
      <c r="D11" s="204"/>
      <c r="E11" s="39">
        <v>13</v>
      </c>
      <c r="F11" s="39">
        <v>10</v>
      </c>
      <c r="G11" s="39">
        <v>9</v>
      </c>
      <c r="H11" s="39">
        <v>9</v>
      </c>
      <c r="I11" s="39">
        <v>7</v>
      </c>
      <c r="J11" s="39">
        <v>4</v>
      </c>
      <c r="K11" s="39">
        <v>5</v>
      </c>
      <c r="L11" s="39">
        <v>7</v>
      </c>
      <c r="M11" s="39">
        <v>5</v>
      </c>
      <c r="N11" s="39">
        <v>2</v>
      </c>
      <c r="O11" s="39">
        <v>7</v>
      </c>
      <c r="P11" s="40">
        <v>9</v>
      </c>
      <c r="Q11" s="41">
        <f t="shared" si="0"/>
        <v>87</v>
      </c>
    </row>
    <row r="12" spans="1:17" ht="28.5" customHeight="1">
      <c r="A12" s="200"/>
      <c r="B12" s="170" t="s">
        <v>24</v>
      </c>
      <c r="C12" s="171"/>
      <c r="D12" s="172"/>
      <c r="E12" s="39">
        <v>89</v>
      </c>
      <c r="F12" s="39">
        <v>53</v>
      </c>
      <c r="G12" s="39">
        <v>60</v>
      </c>
      <c r="H12" s="39">
        <v>48</v>
      </c>
      <c r="I12" s="39">
        <v>52</v>
      </c>
      <c r="J12" s="39">
        <v>48</v>
      </c>
      <c r="K12" s="39">
        <v>64</v>
      </c>
      <c r="L12" s="39">
        <v>60</v>
      </c>
      <c r="M12" s="39">
        <v>75</v>
      </c>
      <c r="N12" s="39">
        <v>67</v>
      </c>
      <c r="O12" s="39">
        <v>92</v>
      </c>
      <c r="P12" s="40">
        <v>119</v>
      </c>
      <c r="Q12" s="41">
        <f t="shared" si="0"/>
        <v>827</v>
      </c>
    </row>
    <row r="13" spans="1:17" ht="30" customHeight="1">
      <c r="A13" s="200"/>
      <c r="B13" s="202" t="s">
        <v>25</v>
      </c>
      <c r="C13" s="203"/>
      <c r="D13" s="204"/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40">
        <v>0</v>
      </c>
      <c r="Q13" s="42">
        <f t="shared" si="0"/>
        <v>0</v>
      </c>
    </row>
    <row r="14" spans="1:17" ht="30" customHeight="1">
      <c r="A14" s="200"/>
      <c r="B14" s="170" t="s">
        <v>26</v>
      </c>
      <c r="C14" s="171"/>
      <c r="D14" s="172"/>
      <c r="E14" s="39">
        <v>0</v>
      </c>
      <c r="F14" s="39">
        <v>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1</v>
      </c>
      <c r="N14" s="39">
        <v>0</v>
      </c>
      <c r="O14" s="39">
        <v>0</v>
      </c>
      <c r="P14" s="40">
        <v>0</v>
      </c>
      <c r="Q14" s="42">
        <f t="shared" si="0"/>
        <v>2</v>
      </c>
    </row>
    <row r="15" spans="1:17" ht="30" customHeight="1">
      <c r="A15" s="200"/>
      <c r="B15" s="170" t="s">
        <v>27</v>
      </c>
      <c r="C15" s="171"/>
      <c r="D15" s="172"/>
      <c r="E15" s="39">
        <v>1</v>
      </c>
      <c r="F15" s="39">
        <v>0</v>
      </c>
      <c r="G15" s="39">
        <v>0</v>
      </c>
      <c r="H15" s="39">
        <v>0</v>
      </c>
      <c r="I15" s="39">
        <v>1</v>
      </c>
      <c r="J15" s="39">
        <v>2</v>
      </c>
      <c r="K15" s="39">
        <v>2</v>
      </c>
      <c r="L15" s="39">
        <v>13</v>
      </c>
      <c r="M15" s="39">
        <v>22</v>
      </c>
      <c r="N15" s="39">
        <v>15</v>
      </c>
      <c r="O15" s="39">
        <v>15</v>
      </c>
      <c r="P15" s="39">
        <v>2</v>
      </c>
      <c r="Q15" s="42" t="s">
        <v>55</v>
      </c>
    </row>
    <row r="16" spans="1:17" ht="30" customHeight="1">
      <c r="A16" s="200"/>
      <c r="B16" s="170" t="s">
        <v>28</v>
      </c>
      <c r="C16" s="171"/>
      <c r="D16" s="172"/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40">
        <v>0</v>
      </c>
      <c r="Q16" s="42">
        <f aca="true" t="shared" si="1" ref="Q16:Q32">E16+F16+G16+H16+I16+J16+K16+L16+M16+N16+O16+P16</f>
        <v>0</v>
      </c>
    </row>
    <row r="17" spans="1:17" ht="30" customHeight="1">
      <c r="A17" s="200"/>
      <c r="B17" s="170" t="s">
        <v>29</v>
      </c>
      <c r="C17" s="171"/>
      <c r="D17" s="172"/>
      <c r="E17" s="44">
        <v>0</v>
      </c>
      <c r="F17" s="44">
        <v>0</v>
      </c>
      <c r="G17" s="44">
        <v>6</v>
      </c>
      <c r="H17" s="44">
        <v>0</v>
      </c>
      <c r="I17" s="44">
        <v>0</v>
      </c>
      <c r="J17" s="44">
        <v>1</v>
      </c>
      <c r="K17" s="44">
        <v>1</v>
      </c>
      <c r="L17" s="44">
        <v>0</v>
      </c>
      <c r="M17" s="44">
        <v>0</v>
      </c>
      <c r="N17" s="44">
        <v>1</v>
      </c>
      <c r="O17" s="44">
        <v>0</v>
      </c>
      <c r="P17" s="45">
        <v>0</v>
      </c>
      <c r="Q17" s="46">
        <f t="shared" si="1"/>
        <v>9</v>
      </c>
    </row>
    <row r="18" spans="1:17" ht="30" customHeight="1">
      <c r="A18" s="200"/>
      <c r="B18" s="176" t="s">
        <v>30</v>
      </c>
      <c r="C18" s="177"/>
      <c r="D18" s="178"/>
      <c r="E18" s="44">
        <v>0</v>
      </c>
      <c r="F18" s="44">
        <v>0</v>
      </c>
      <c r="G18" s="44">
        <v>0</v>
      </c>
      <c r="H18" s="44">
        <v>0</v>
      </c>
      <c r="I18" s="44">
        <v>1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3</v>
      </c>
      <c r="P18" s="45">
        <v>0</v>
      </c>
      <c r="Q18" s="88">
        <f t="shared" si="1"/>
        <v>4</v>
      </c>
    </row>
    <row r="19" spans="1:17" ht="30" customHeight="1" thickBot="1">
      <c r="A19" s="201"/>
      <c r="B19" s="173" t="s">
        <v>56</v>
      </c>
      <c r="C19" s="174"/>
      <c r="D19" s="175"/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>
        <v>0</v>
      </c>
      <c r="N19" s="62">
        <v>0</v>
      </c>
      <c r="O19" s="62">
        <v>0</v>
      </c>
      <c r="P19" s="63">
        <v>0</v>
      </c>
      <c r="Q19" s="64">
        <f t="shared" si="1"/>
        <v>0</v>
      </c>
    </row>
    <row r="20" spans="1:17" ht="45" customHeight="1">
      <c r="A20" s="179" t="s">
        <v>32</v>
      </c>
      <c r="B20" s="184" t="s">
        <v>33</v>
      </c>
      <c r="C20" s="185"/>
      <c r="D20" s="186"/>
      <c r="E20" s="85">
        <v>59</v>
      </c>
      <c r="F20" s="85">
        <v>46</v>
      </c>
      <c r="G20" s="85">
        <v>81</v>
      </c>
      <c r="H20" s="85">
        <v>93</v>
      </c>
      <c r="I20" s="85">
        <v>97</v>
      </c>
      <c r="J20" s="85">
        <v>96</v>
      </c>
      <c r="K20" s="85">
        <v>94</v>
      </c>
      <c r="L20" s="85">
        <v>69</v>
      </c>
      <c r="M20" s="85">
        <v>103</v>
      </c>
      <c r="N20" s="85">
        <v>73</v>
      </c>
      <c r="O20" s="85">
        <v>74</v>
      </c>
      <c r="P20" s="89">
        <v>59</v>
      </c>
      <c r="Q20" s="87">
        <f t="shared" si="1"/>
        <v>944</v>
      </c>
    </row>
    <row r="21" spans="1:17" s="80" customFormat="1" ht="14.25" customHeight="1">
      <c r="A21" s="180"/>
      <c r="B21" s="187" t="s">
        <v>18</v>
      </c>
      <c r="C21" s="188"/>
      <c r="D21" s="189"/>
      <c r="E21" s="76">
        <v>34</v>
      </c>
      <c r="F21" s="77">
        <v>24</v>
      </c>
      <c r="G21" s="77">
        <v>45</v>
      </c>
      <c r="H21" s="77">
        <v>36</v>
      </c>
      <c r="I21" s="77">
        <v>34</v>
      </c>
      <c r="J21" s="77">
        <v>27</v>
      </c>
      <c r="K21" s="77">
        <v>37</v>
      </c>
      <c r="L21" s="77">
        <v>32</v>
      </c>
      <c r="M21" s="77">
        <v>56</v>
      </c>
      <c r="N21" s="77">
        <v>37</v>
      </c>
      <c r="O21" s="77">
        <v>35</v>
      </c>
      <c r="P21" s="90">
        <v>27</v>
      </c>
      <c r="Q21" s="91">
        <f t="shared" si="1"/>
        <v>424</v>
      </c>
    </row>
    <row r="22" spans="1:17" s="80" customFormat="1" ht="30" customHeight="1">
      <c r="A22" s="180"/>
      <c r="B22" s="190" t="s">
        <v>57</v>
      </c>
      <c r="C22" s="191"/>
      <c r="D22" s="192"/>
      <c r="E22" s="92">
        <v>15</v>
      </c>
      <c r="F22" s="57">
        <v>20</v>
      </c>
      <c r="G22" s="57">
        <v>33</v>
      </c>
      <c r="H22" s="57">
        <v>37</v>
      </c>
      <c r="I22" s="57">
        <v>46</v>
      </c>
      <c r="J22" s="57">
        <v>30</v>
      </c>
      <c r="K22" s="57">
        <v>36</v>
      </c>
      <c r="L22" s="57">
        <v>32</v>
      </c>
      <c r="M22" s="57">
        <v>59</v>
      </c>
      <c r="N22" s="57">
        <v>45</v>
      </c>
      <c r="O22" s="57">
        <v>46</v>
      </c>
      <c r="P22" s="93">
        <v>22</v>
      </c>
      <c r="Q22" s="42">
        <f t="shared" si="1"/>
        <v>421</v>
      </c>
    </row>
    <row r="23" spans="1:17" ht="30.75" customHeight="1">
      <c r="A23" s="180"/>
      <c r="B23" s="193" t="s">
        <v>58</v>
      </c>
      <c r="C23" s="170" t="s">
        <v>35</v>
      </c>
      <c r="D23" s="172"/>
      <c r="E23" s="39">
        <v>15</v>
      </c>
      <c r="F23" s="39">
        <v>18</v>
      </c>
      <c r="G23" s="39">
        <v>31</v>
      </c>
      <c r="H23" s="39">
        <v>23</v>
      </c>
      <c r="I23" s="39">
        <v>43</v>
      </c>
      <c r="J23" s="39">
        <v>26</v>
      </c>
      <c r="K23" s="39">
        <v>33</v>
      </c>
      <c r="L23" s="39">
        <v>0</v>
      </c>
      <c r="M23" s="39">
        <v>59</v>
      </c>
      <c r="N23" s="39">
        <v>45</v>
      </c>
      <c r="O23" s="39">
        <v>46</v>
      </c>
      <c r="P23" s="94">
        <v>21</v>
      </c>
      <c r="Q23" s="42">
        <f t="shared" si="1"/>
        <v>360</v>
      </c>
    </row>
    <row r="24" spans="1:17" ht="30.75" customHeight="1">
      <c r="A24" s="180"/>
      <c r="B24" s="194"/>
      <c r="C24" s="95"/>
      <c r="D24" s="47" t="s">
        <v>59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94">
        <v>0</v>
      </c>
      <c r="Q24" s="42">
        <f t="shared" si="1"/>
        <v>0</v>
      </c>
    </row>
    <row r="25" spans="1:17" ht="30.75" customHeight="1">
      <c r="A25" s="180"/>
      <c r="B25" s="194"/>
      <c r="C25" s="170" t="s">
        <v>37</v>
      </c>
      <c r="D25" s="172"/>
      <c r="E25" s="39">
        <v>0</v>
      </c>
      <c r="F25" s="39">
        <v>2</v>
      </c>
      <c r="G25" s="39">
        <v>2</v>
      </c>
      <c r="H25" s="39">
        <v>14</v>
      </c>
      <c r="I25" s="39">
        <v>3</v>
      </c>
      <c r="J25" s="39">
        <v>4</v>
      </c>
      <c r="K25" s="39">
        <v>3</v>
      </c>
      <c r="L25" s="39">
        <v>0</v>
      </c>
      <c r="M25" s="39">
        <v>0</v>
      </c>
      <c r="N25" s="39">
        <v>0</v>
      </c>
      <c r="O25" s="39">
        <v>0</v>
      </c>
      <c r="P25" s="94">
        <v>1</v>
      </c>
      <c r="Q25" s="42">
        <f t="shared" si="1"/>
        <v>29</v>
      </c>
    </row>
    <row r="26" spans="1:17" ht="30" customHeight="1">
      <c r="A26" s="180"/>
      <c r="B26" s="194"/>
      <c r="C26" s="170" t="s">
        <v>38</v>
      </c>
      <c r="D26" s="172"/>
      <c r="E26" s="39">
        <v>0</v>
      </c>
      <c r="F26" s="39">
        <v>2</v>
      </c>
      <c r="G26" s="39">
        <v>1</v>
      </c>
      <c r="H26" s="39">
        <v>1</v>
      </c>
      <c r="I26" s="39">
        <v>0</v>
      </c>
      <c r="J26" s="39">
        <v>2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94">
        <v>0</v>
      </c>
      <c r="Q26" s="42">
        <f t="shared" si="1"/>
        <v>6</v>
      </c>
    </row>
    <row r="27" spans="1:17" ht="30" customHeight="1">
      <c r="A27" s="180"/>
      <c r="B27" s="194"/>
      <c r="C27" s="170" t="s">
        <v>39</v>
      </c>
      <c r="D27" s="172"/>
      <c r="E27" s="39">
        <v>0</v>
      </c>
      <c r="F27" s="39">
        <v>0</v>
      </c>
      <c r="G27" s="39">
        <v>0</v>
      </c>
      <c r="H27" s="39">
        <v>11</v>
      </c>
      <c r="I27" s="39">
        <v>1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94">
        <v>0</v>
      </c>
      <c r="Q27" s="42">
        <f t="shared" si="1"/>
        <v>12</v>
      </c>
    </row>
    <row r="28" spans="1:17" ht="30" customHeight="1">
      <c r="A28" s="180"/>
      <c r="B28" s="194"/>
      <c r="C28" s="170" t="s">
        <v>60</v>
      </c>
      <c r="D28" s="172"/>
      <c r="E28" s="39">
        <v>0</v>
      </c>
      <c r="F28" s="39">
        <v>0</v>
      </c>
      <c r="G28" s="39">
        <v>1</v>
      </c>
      <c r="H28" s="39">
        <v>2</v>
      </c>
      <c r="I28" s="39">
        <v>2</v>
      </c>
      <c r="J28" s="39">
        <v>1</v>
      </c>
      <c r="K28" s="39">
        <v>2</v>
      </c>
      <c r="L28" s="39">
        <v>0</v>
      </c>
      <c r="M28" s="39">
        <v>0</v>
      </c>
      <c r="N28" s="39">
        <v>0</v>
      </c>
      <c r="O28" s="39">
        <v>0</v>
      </c>
      <c r="P28" s="94">
        <v>1</v>
      </c>
      <c r="Q28" s="42">
        <f t="shared" si="1"/>
        <v>9</v>
      </c>
    </row>
    <row r="29" spans="1:17" ht="33" customHeight="1">
      <c r="A29" s="180"/>
      <c r="B29" s="194"/>
      <c r="C29" s="170" t="s">
        <v>41</v>
      </c>
      <c r="D29" s="172"/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1</v>
      </c>
      <c r="K29" s="39">
        <v>1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96">
        <f t="shared" si="1"/>
        <v>2</v>
      </c>
    </row>
    <row r="30" spans="1:17" ht="33" customHeight="1">
      <c r="A30" s="180"/>
      <c r="B30" s="195"/>
      <c r="C30" s="170" t="s">
        <v>42</v>
      </c>
      <c r="D30" s="172"/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96">
        <f t="shared" si="1"/>
        <v>0</v>
      </c>
    </row>
    <row r="31" spans="1:17" ht="30" customHeight="1">
      <c r="A31" s="180"/>
      <c r="B31" s="170" t="s">
        <v>43</v>
      </c>
      <c r="C31" s="171"/>
      <c r="D31" s="172"/>
      <c r="E31" s="39">
        <v>0</v>
      </c>
      <c r="F31" s="39">
        <v>1</v>
      </c>
      <c r="G31" s="39">
        <v>5</v>
      </c>
      <c r="H31" s="39">
        <v>0</v>
      </c>
      <c r="I31" s="39">
        <v>0</v>
      </c>
      <c r="J31" s="39">
        <v>2</v>
      </c>
      <c r="K31" s="39">
        <v>0</v>
      </c>
      <c r="L31" s="39">
        <v>0</v>
      </c>
      <c r="M31" s="39">
        <v>0</v>
      </c>
      <c r="N31" s="39">
        <v>1</v>
      </c>
      <c r="O31" s="39">
        <v>0</v>
      </c>
      <c r="P31" s="94">
        <v>0</v>
      </c>
      <c r="Q31" s="42">
        <f t="shared" si="1"/>
        <v>9</v>
      </c>
    </row>
    <row r="32" spans="1:17" ht="30" customHeight="1">
      <c r="A32" s="180"/>
      <c r="B32" s="170" t="s">
        <v>61</v>
      </c>
      <c r="C32" s="171"/>
      <c r="D32" s="172"/>
      <c r="E32" s="39">
        <v>0</v>
      </c>
      <c r="F32" s="39">
        <v>0</v>
      </c>
      <c r="G32" s="39">
        <v>13</v>
      </c>
      <c r="H32" s="39">
        <v>23</v>
      </c>
      <c r="I32" s="39">
        <v>18</v>
      </c>
      <c r="J32" s="39">
        <v>21</v>
      </c>
      <c r="K32" s="39">
        <v>6</v>
      </c>
      <c r="L32" s="39">
        <v>2</v>
      </c>
      <c r="M32" s="39">
        <v>8</v>
      </c>
      <c r="N32" s="39">
        <v>0</v>
      </c>
      <c r="O32" s="39">
        <v>1</v>
      </c>
      <c r="P32" s="39">
        <v>0</v>
      </c>
      <c r="Q32" s="42">
        <f t="shared" si="1"/>
        <v>92</v>
      </c>
    </row>
    <row r="33" spans="1:17" ht="30" customHeight="1">
      <c r="A33" s="180"/>
      <c r="B33" s="170" t="s">
        <v>62</v>
      </c>
      <c r="C33" s="171"/>
      <c r="D33" s="172"/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39">
        <v>0</v>
      </c>
      <c r="M33" s="44">
        <v>0</v>
      </c>
      <c r="N33" s="44">
        <v>0</v>
      </c>
      <c r="O33" s="44">
        <v>0</v>
      </c>
      <c r="P33" s="97">
        <v>0</v>
      </c>
      <c r="Q33" s="48">
        <f>E33+F33+G33+H33+I33+J33+K33+L33+M33+N33+O33+P33</f>
        <v>0</v>
      </c>
    </row>
    <row r="34" spans="1:17" ht="30" customHeight="1">
      <c r="A34" s="180"/>
      <c r="B34" s="170" t="s">
        <v>63</v>
      </c>
      <c r="C34" s="171"/>
      <c r="D34" s="172"/>
      <c r="E34" s="44">
        <v>0</v>
      </c>
      <c r="F34" s="44">
        <v>0</v>
      </c>
      <c r="G34" s="44">
        <v>5</v>
      </c>
      <c r="H34" s="44">
        <v>1</v>
      </c>
      <c r="I34" s="44">
        <v>5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8">
        <f aca="true" t="shared" si="2" ref="Q34:Q39">E34+F34+G34+H34+I34+J34+K34+L34+M34+N34+O34+P34</f>
        <v>11</v>
      </c>
    </row>
    <row r="35" spans="1:17" ht="33" customHeight="1">
      <c r="A35" s="180"/>
      <c r="B35" s="170" t="s">
        <v>64</v>
      </c>
      <c r="C35" s="171"/>
      <c r="D35" s="172"/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8">
        <f t="shared" si="2"/>
        <v>0</v>
      </c>
    </row>
    <row r="36" spans="1:17" ht="33" customHeight="1">
      <c r="A36" s="180"/>
      <c r="B36" s="170" t="s">
        <v>48</v>
      </c>
      <c r="C36" s="171"/>
      <c r="D36" s="172"/>
      <c r="E36" s="44">
        <v>3</v>
      </c>
      <c r="F36" s="44">
        <v>2</v>
      </c>
      <c r="G36" s="44">
        <v>2</v>
      </c>
      <c r="H36" s="44">
        <v>8</v>
      </c>
      <c r="I36" s="44">
        <v>7</v>
      </c>
      <c r="J36" s="44">
        <v>9</v>
      </c>
      <c r="K36" s="44">
        <v>11</v>
      </c>
      <c r="L36" s="44">
        <v>6</v>
      </c>
      <c r="M36" s="44">
        <v>8</v>
      </c>
      <c r="N36" s="44">
        <v>8</v>
      </c>
      <c r="O36" s="44">
        <v>4</v>
      </c>
      <c r="P36" s="44">
        <v>8</v>
      </c>
      <c r="Q36" s="48">
        <f t="shared" si="2"/>
        <v>76</v>
      </c>
    </row>
    <row r="37" spans="1:17" ht="29.25" customHeight="1">
      <c r="A37" s="181"/>
      <c r="B37" s="170" t="s">
        <v>65</v>
      </c>
      <c r="C37" s="171"/>
      <c r="D37" s="172"/>
      <c r="E37" s="39">
        <v>12</v>
      </c>
      <c r="F37" s="39">
        <v>10</v>
      </c>
      <c r="G37" s="39">
        <v>6</v>
      </c>
      <c r="H37" s="39">
        <v>5</v>
      </c>
      <c r="I37" s="39">
        <v>10</v>
      </c>
      <c r="J37" s="39">
        <v>12</v>
      </c>
      <c r="K37" s="39">
        <v>20</v>
      </c>
      <c r="L37" s="44">
        <v>13</v>
      </c>
      <c r="M37" s="39">
        <v>14</v>
      </c>
      <c r="N37" s="39">
        <v>12</v>
      </c>
      <c r="O37" s="39">
        <v>9</v>
      </c>
      <c r="P37" s="94">
        <v>12</v>
      </c>
      <c r="Q37" s="48">
        <f t="shared" si="2"/>
        <v>135</v>
      </c>
    </row>
    <row r="38" spans="1:17" ht="29.25" customHeight="1">
      <c r="A38" s="181"/>
      <c r="B38" s="170" t="s">
        <v>66</v>
      </c>
      <c r="C38" s="171"/>
      <c r="D38" s="172"/>
      <c r="E38" s="39">
        <v>4</v>
      </c>
      <c r="F38" s="39">
        <v>2</v>
      </c>
      <c r="G38" s="39">
        <v>4</v>
      </c>
      <c r="H38" s="39">
        <v>9</v>
      </c>
      <c r="I38" s="39">
        <v>3</v>
      </c>
      <c r="J38" s="39">
        <v>9</v>
      </c>
      <c r="K38" s="39">
        <v>7</v>
      </c>
      <c r="L38" s="39">
        <v>3</v>
      </c>
      <c r="M38" s="39">
        <v>6</v>
      </c>
      <c r="N38" s="39">
        <v>2</v>
      </c>
      <c r="O38" s="39">
        <v>4</v>
      </c>
      <c r="P38" s="94">
        <v>1</v>
      </c>
      <c r="Q38" s="48">
        <f t="shared" si="2"/>
        <v>54</v>
      </c>
    </row>
    <row r="39" spans="1:17" ht="29.25" customHeight="1">
      <c r="A39" s="181"/>
      <c r="B39" s="170" t="s">
        <v>51</v>
      </c>
      <c r="C39" s="171"/>
      <c r="D39" s="172"/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39">
        <v>0</v>
      </c>
      <c r="M39" s="44">
        <v>0</v>
      </c>
      <c r="N39" s="44">
        <v>0</v>
      </c>
      <c r="O39" s="44">
        <v>0</v>
      </c>
      <c r="P39" s="97">
        <v>0</v>
      </c>
      <c r="Q39" s="48">
        <f t="shared" si="2"/>
        <v>0</v>
      </c>
    </row>
    <row r="40" spans="1:17" ht="30" customHeight="1">
      <c r="A40" s="181"/>
      <c r="B40" s="170" t="s">
        <v>67</v>
      </c>
      <c r="C40" s="171"/>
      <c r="D40" s="172"/>
      <c r="E40" s="44">
        <v>4</v>
      </c>
      <c r="F40" s="44">
        <v>1</v>
      </c>
      <c r="G40" s="44">
        <v>3</v>
      </c>
      <c r="H40" s="44">
        <v>2</v>
      </c>
      <c r="I40" s="44">
        <v>0</v>
      </c>
      <c r="J40" s="44">
        <v>0</v>
      </c>
      <c r="K40" s="44">
        <v>2</v>
      </c>
      <c r="L40" s="44">
        <v>1</v>
      </c>
      <c r="M40" s="44">
        <v>0</v>
      </c>
      <c r="N40" s="44">
        <v>0</v>
      </c>
      <c r="O40" s="44">
        <v>1</v>
      </c>
      <c r="P40" s="97">
        <v>1</v>
      </c>
      <c r="Q40" s="48">
        <f>E40+F40+G40+H40+I40+J40+K40+L40+M40+N40+O40+P40</f>
        <v>15</v>
      </c>
    </row>
    <row r="41" spans="1:17" ht="29.25" customHeight="1">
      <c r="A41" s="181"/>
      <c r="B41" s="170" t="s">
        <v>52</v>
      </c>
      <c r="C41" s="171"/>
      <c r="D41" s="172"/>
      <c r="E41" s="39">
        <v>2</v>
      </c>
      <c r="F41" s="39">
        <v>0</v>
      </c>
      <c r="G41" s="39">
        <v>1</v>
      </c>
      <c r="H41" s="39">
        <v>2</v>
      </c>
      <c r="I41" s="39">
        <v>2</v>
      </c>
      <c r="J41" s="39">
        <v>1</v>
      </c>
      <c r="K41" s="39">
        <v>3</v>
      </c>
      <c r="L41" s="44">
        <v>2</v>
      </c>
      <c r="M41" s="39">
        <v>0</v>
      </c>
      <c r="N41" s="39">
        <v>0</v>
      </c>
      <c r="O41" s="39">
        <v>1</v>
      </c>
      <c r="P41" s="94">
        <v>1</v>
      </c>
      <c r="Q41" s="48">
        <f>E41+F41+G41+H41+I41+J41+K41+L41+M41+N41+O41+P41</f>
        <v>15</v>
      </c>
    </row>
    <row r="42" spans="1:17" ht="29.25" customHeight="1">
      <c r="A42" s="182"/>
      <c r="B42" s="170" t="s">
        <v>68</v>
      </c>
      <c r="C42" s="171"/>
      <c r="D42" s="172"/>
      <c r="E42" s="44">
        <v>12</v>
      </c>
      <c r="F42" s="44">
        <v>7</v>
      </c>
      <c r="G42" s="44">
        <v>4</v>
      </c>
      <c r="H42" s="44">
        <v>2</v>
      </c>
      <c r="I42" s="44">
        <v>2</v>
      </c>
      <c r="J42" s="44">
        <v>7</v>
      </c>
      <c r="K42" s="44">
        <v>5</v>
      </c>
      <c r="L42" s="39">
        <v>9</v>
      </c>
      <c r="M42" s="44">
        <v>5</v>
      </c>
      <c r="N42" s="44">
        <v>2</v>
      </c>
      <c r="O42" s="44">
        <v>4</v>
      </c>
      <c r="P42" s="97">
        <v>6</v>
      </c>
      <c r="Q42" s="48">
        <f>E42+F42+G42+H42+I42+J42+K42+L42+M42+N42+O42+P42</f>
        <v>65</v>
      </c>
    </row>
    <row r="43" spans="1:17" ht="30" customHeight="1" thickBot="1">
      <c r="A43" s="183"/>
      <c r="B43" s="173" t="s">
        <v>53</v>
      </c>
      <c r="C43" s="174"/>
      <c r="D43" s="175"/>
      <c r="E43" s="62">
        <v>7</v>
      </c>
      <c r="F43" s="62">
        <v>3</v>
      </c>
      <c r="G43" s="62">
        <v>5</v>
      </c>
      <c r="H43" s="62">
        <v>4</v>
      </c>
      <c r="I43" s="62">
        <v>4</v>
      </c>
      <c r="J43" s="62">
        <v>5</v>
      </c>
      <c r="K43" s="62">
        <v>4</v>
      </c>
      <c r="L43" s="62">
        <v>1</v>
      </c>
      <c r="M43" s="62">
        <v>3</v>
      </c>
      <c r="N43" s="62">
        <v>3</v>
      </c>
      <c r="O43" s="62">
        <v>4</v>
      </c>
      <c r="P43" s="98">
        <v>8</v>
      </c>
      <c r="Q43" s="64">
        <f>E43+F43+G43+H43+I43+J43+K43+L43+M43+N43+O43+P43</f>
        <v>51</v>
      </c>
    </row>
    <row r="44" spans="1:17" ht="21" customHeight="1">
      <c r="A44" s="99"/>
      <c r="B44" s="99"/>
      <c r="C44" s="99"/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21" customHeight="1">
      <c r="A45" s="99"/>
      <c r="B45" s="99"/>
      <c r="C45" s="99"/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21" customHeight="1">
      <c r="A46" s="99"/>
      <c r="B46" s="99"/>
      <c r="C46" s="99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21" customHeight="1">
      <c r="A47" s="99"/>
      <c r="B47" s="99"/>
      <c r="C47" s="99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21" customHeight="1">
      <c r="A48" s="99"/>
      <c r="B48" s="99"/>
      <c r="C48" s="99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21" customHeight="1">
      <c r="A49" s="99"/>
      <c r="B49" s="99"/>
      <c r="C49" s="99"/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21" customHeight="1">
      <c r="A50" s="99"/>
      <c r="B50" s="99"/>
      <c r="C50" s="99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21" customHeight="1">
      <c r="A51" s="99"/>
      <c r="B51" s="99"/>
      <c r="C51" s="99"/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21" customHeight="1">
      <c r="A52" s="99"/>
      <c r="B52" s="99"/>
      <c r="C52" s="99"/>
      <c r="D52" s="6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21" customHeight="1">
      <c r="A53" s="99"/>
      <c r="B53" s="99"/>
      <c r="C53" s="99"/>
      <c r="D53" s="66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21" customHeight="1">
      <c r="A54" s="99"/>
      <c r="B54" s="99"/>
      <c r="C54" s="99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21" customHeight="1">
      <c r="A55" s="99"/>
      <c r="B55" s="99"/>
      <c r="C55" s="99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21" customHeight="1">
      <c r="A56" s="99"/>
      <c r="B56" s="99"/>
      <c r="C56" s="99"/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21" customHeight="1">
      <c r="A57" s="99"/>
      <c r="B57" s="99"/>
      <c r="C57" s="99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21" customHeight="1">
      <c r="A58" s="99"/>
      <c r="B58" s="99"/>
      <c r="C58" s="99"/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</sheetData>
  <sheetProtection/>
  <mergeCells count="46">
    <mergeCell ref="A1:Q1"/>
    <mergeCell ref="B2:D2"/>
    <mergeCell ref="A3:A7"/>
    <mergeCell ref="B3:D3"/>
    <mergeCell ref="B4:D4"/>
    <mergeCell ref="B5:D5"/>
    <mergeCell ref="B6:D6"/>
    <mergeCell ref="B7:D7"/>
    <mergeCell ref="B8:D8"/>
    <mergeCell ref="A9:A19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A20:A43"/>
    <mergeCell ref="B20:D20"/>
    <mergeCell ref="B21:D21"/>
    <mergeCell ref="B22:D22"/>
    <mergeCell ref="B23:B30"/>
    <mergeCell ref="C23:D23"/>
    <mergeCell ref="C25:D25"/>
    <mergeCell ref="C26:D26"/>
    <mergeCell ref="C27:D27"/>
    <mergeCell ref="C28:D28"/>
    <mergeCell ref="C29:D29"/>
    <mergeCell ref="C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5" zoomScaleNormal="75" zoomScalePageLayoutView="0" workbookViewId="0" topLeftCell="A31">
      <selection activeCell="M34" sqref="M34"/>
    </sheetView>
  </sheetViews>
  <sheetFormatPr defaultColWidth="9.00390625" defaultRowHeight="12.75"/>
  <cols>
    <col min="1" max="1" width="3.00390625" style="100" customWidth="1"/>
    <col min="2" max="2" width="3.50390625" style="100" customWidth="1"/>
    <col min="3" max="3" width="37.50390625" style="0" customWidth="1"/>
    <col min="4" max="6" width="8.625" style="0" bestFit="1" customWidth="1"/>
    <col min="7" max="16" width="8.625" style="0" customWidth="1"/>
  </cols>
  <sheetData>
    <row r="1" spans="1:16" ht="40.5" customHeight="1" thickBot="1">
      <c r="A1" s="159" t="s">
        <v>69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28.5" customHeight="1" thickBot="1">
      <c r="A2" s="101" t="s">
        <v>1</v>
      </c>
      <c r="B2" s="205" t="s">
        <v>2</v>
      </c>
      <c r="C2" s="207"/>
      <c r="D2" s="102" t="s">
        <v>3</v>
      </c>
      <c r="E2" s="102" t="s">
        <v>4</v>
      </c>
      <c r="F2" s="102" t="s">
        <v>5</v>
      </c>
      <c r="G2" s="102" t="s">
        <v>6</v>
      </c>
      <c r="H2" s="102" t="s">
        <v>7</v>
      </c>
      <c r="I2" s="102" t="s">
        <v>8</v>
      </c>
      <c r="J2" s="102" t="s">
        <v>9</v>
      </c>
      <c r="K2" s="102" t="s">
        <v>10</v>
      </c>
      <c r="L2" s="102" t="s">
        <v>11</v>
      </c>
      <c r="M2" s="102" t="s">
        <v>12</v>
      </c>
      <c r="N2" s="102" t="s">
        <v>13</v>
      </c>
      <c r="O2" s="103" t="s">
        <v>14</v>
      </c>
      <c r="P2" s="104" t="s">
        <v>15</v>
      </c>
    </row>
    <row r="3" spans="1:16" ht="28.5" customHeight="1">
      <c r="A3" s="230" t="s">
        <v>16</v>
      </c>
      <c r="B3" s="232" t="s">
        <v>17</v>
      </c>
      <c r="C3" s="233"/>
      <c r="D3" s="105">
        <v>2106</v>
      </c>
      <c r="E3" s="106">
        <v>2155</v>
      </c>
      <c r="F3" s="106">
        <v>2157</v>
      </c>
      <c r="G3" s="106">
        <v>2117</v>
      </c>
      <c r="H3" s="106">
        <v>2077</v>
      </c>
      <c r="I3" s="106">
        <v>1984</v>
      </c>
      <c r="J3" s="106">
        <v>1920</v>
      </c>
      <c r="K3" s="106">
        <v>1946</v>
      </c>
      <c r="L3" s="106">
        <v>1943</v>
      </c>
      <c r="M3" s="106">
        <v>1936</v>
      </c>
      <c r="N3" s="106">
        <v>1935</v>
      </c>
      <c r="O3" s="107">
        <v>1999</v>
      </c>
      <c r="P3" s="108"/>
    </row>
    <row r="4" spans="1:17" ht="13.5" customHeight="1">
      <c r="A4" s="231"/>
      <c r="B4" s="234" t="s">
        <v>18</v>
      </c>
      <c r="C4" s="235"/>
      <c r="D4" s="109">
        <v>1486</v>
      </c>
      <c r="E4" s="110">
        <v>1512</v>
      </c>
      <c r="F4" s="110">
        <v>1480</v>
      </c>
      <c r="G4" s="110">
        <v>1460</v>
      </c>
      <c r="H4" s="110">
        <v>1444</v>
      </c>
      <c r="I4" s="110">
        <v>1384</v>
      </c>
      <c r="J4" s="110">
        <v>1356</v>
      </c>
      <c r="K4" s="110">
        <v>1376</v>
      </c>
      <c r="L4" s="110">
        <v>1374</v>
      </c>
      <c r="M4" s="110">
        <v>1374</v>
      </c>
      <c r="N4" s="110">
        <v>1344</v>
      </c>
      <c r="O4" s="111">
        <v>1366</v>
      </c>
      <c r="P4" s="112"/>
      <c r="Q4" s="113"/>
    </row>
    <row r="5" spans="1:16" ht="28.5" customHeight="1">
      <c r="A5" s="231"/>
      <c r="B5" s="236" t="s">
        <v>19</v>
      </c>
      <c r="C5" s="237"/>
      <c r="D5" s="17">
        <v>5</v>
      </c>
      <c r="E5" s="18">
        <v>2</v>
      </c>
      <c r="F5" s="18">
        <v>2</v>
      </c>
      <c r="G5" s="18">
        <v>2</v>
      </c>
      <c r="H5" s="18">
        <v>2</v>
      </c>
      <c r="I5" s="18">
        <v>3</v>
      </c>
      <c r="J5" s="18">
        <v>4</v>
      </c>
      <c r="K5" s="18">
        <v>1</v>
      </c>
      <c r="L5" s="18">
        <v>2</v>
      </c>
      <c r="M5" s="18">
        <v>1</v>
      </c>
      <c r="N5" s="18">
        <v>2</v>
      </c>
      <c r="O5" s="81">
        <v>2</v>
      </c>
      <c r="P5" s="82"/>
    </row>
    <row r="6" spans="1:16" ht="12.75" customHeight="1">
      <c r="A6" s="231"/>
      <c r="B6" s="238" t="s">
        <v>18</v>
      </c>
      <c r="C6" s="239"/>
      <c r="D6" s="114">
        <v>3</v>
      </c>
      <c r="E6" s="114">
        <v>1</v>
      </c>
      <c r="F6" s="114">
        <v>1</v>
      </c>
      <c r="G6" s="114">
        <v>1</v>
      </c>
      <c r="H6" s="114">
        <v>1</v>
      </c>
      <c r="I6" s="114">
        <v>2</v>
      </c>
      <c r="J6" s="114">
        <v>2</v>
      </c>
      <c r="K6" s="114">
        <v>0</v>
      </c>
      <c r="L6" s="114">
        <v>1</v>
      </c>
      <c r="M6" s="114">
        <v>1</v>
      </c>
      <c r="N6" s="114">
        <v>2</v>
      </c>
      <c r="O6" s="115">
        <v>1</v>
      </c>
      <c r="P6" s="116"/>
    </row>
    <row r="7" spans="1:16" ht="28.5" customHeight="1">
      <c r="A7" s="231"/>
      <c r="B7" s="240" t="s">
        <v>20</v>
      </c>
      <c r="C7" s="241"/>
      <c r="D7" s="18">
        <v>109</v>
      </c>
      <c r="E7" s="18">
        <v>116</v>
      </c>
      <c r="F7" s="18">
        <v>120</v>
      </c>
      <c r="G7" s="18">
        <v>111</v>
      </c>
      <c r="H7" s="18">
        <v>103</v>
      </c>
      <c r="I7" s="18">
        <v>102</v>
      </c>
      <c r="J7" s="18">
        <v>96</v>
      </c>
      <c r="K7" s="18">
        <v>96</v>
      </c>
      <c r="L7" s="18">
        <v>98</v>
      </c>
      <c r="M7" s="18">
        <v>103</v>
      </c>
      <c r="N7" s="18">
        <v>103</v>
      </c>
      <c r="O7" s="81">
        <v>112</v>
      </c>
      <c r="P7" s="82"/>
    </row>
    <row r="8" spans="1:16" ht="15.75" customHeight="1" thickBot="1">
      <c r="A8" s="231"/>
      <c r="B8" s="242" t="s">
        <v>18</v>
      </c>
      <c r="C8" s="243"/>
      <c r="D8" s="117">
        <v>72</v>
      </c>
      <c r="E8" s="117">
        <v>75</v>
      </c>
      <c r="F8" s="117">
        <v>73</v>
      </c>
      <c r="G8" s="117">
        <v>69</v>
      </c>
      <c r="H8" s="117">
        <v>65</v>
      </c>
      <c r="I8" s="117">
        <v>63</v>
      </c>
      <c r="J8" s="117">
        <v>60</v>
      </c>
      <c r="K8" s="117">
        <v>58</v>
      </c>
      <c r="L8" s="117">
        <v>60</v>
      </c>
      <c r="M8" s="117">
        <v>63</v>
      </c>
      <c r="N8" s="117">
        <v>62</v>
      </c>
      <c r="O8" s="118">
        <v>66</v>
      </c>
      <c r="P8" s="119"/>
    </row>
    <row r="9" spans="1:16" ht="40.5" customHeight="1">
      <c r="A9" s="222" t="s">
        <v>21</v>
      </c>
      <c r="B9" s="225" t="s">
        <v>22</v>
      </c>
      <c r="C9" s="226"/>
      <c r="D9" s="106">
        <v>266</v>
      </c>
      <c r="E9" s="106">
        <v>135</v>
      </c>
      <c r="F9" s="106">
        <v>182</v>
      </c>
      <c r="G9" s="106">
        <v>159</v>
      </c>
      <c r="H9" s="106">
        <v>154</v>
      </c>
      <c r="I9" s="106">
        <v>151</v>
      </c>
      <c r="J9" s="106">
        <v>151</v>
      </c>
      <c r="K9" s="106">
        <v>190</v>
      </c>
      <c r="L9" s="106">
        <v>246</v>
      </c>
      <c r="M9" s="106">
        <v>200</v>
      </c>
      <c r="N9" s="106">
        <v>202</v>
      </c>
      <c r="O9" s="107">
        <v>222</v>
      </c>
      <c r="P9" s="108">
        <f aca="true" t="shared" si="0" ref="P9:P44">D9+E9+F9+G9+H9+I9+J9+K9+L9+M9+N9+O9</f>
        <v>2258</v>
      </c>
    </row>
    <row r="10" spans="1:17" ht="18" customHeight="1">
      <c r="A10" s="223"/>
      <c r="B10" s="227" t="s">
        <v>18</v>
      </c>
      <c r="C10" s="228"/>
      <c r="D10" s="110">
        <v>174</v>
      </c>
      <c r="E10" s="110">
        <v>85</v>
      </c>
      <c r="F10" s="110">
        <v>97</v>
      </c>
      <c r="G10" s="110">
        <v>99</v>
      </c>
      <c r="H10" s="110">
        <v>96</v>
      </c>
      <c r="I10" s="110">
        <v>80</v>
      </c>
      <c r="J10" s="110">
        <v>77</v>
      </c>
      <c r="K10" s="110">
        <v>111</v>
      </c>
      <c r="L10" s="110">
        <v>153</v>
      </c>
      <c r="M10" s="110">
        <v>118</v>
      </c>
      <c r="N10" s="110">
        <v>122</v>
      </c>
      <c r="O10" s="111">
        <v>121</v>
      </c>
      <c r="P10" s="120">
        <f t="shared" si="0"/>
        <v>1333</v>
      </c>
      <c r="Q10" s="121"/>
    </row>
    <row r="11" spans="1:16" ht="28.5" customHeight="1">
      <c r="A11" s="223"/>
      <c r="B11" s="170" t="s">
        <v>23</v>
      </c>
      <c r="C11" s="172"/>
      <c r="D11" s="39" t="s">
        <v>55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40">
        <v>0</v>
      </c>
      <c r="P11" s="42" t="s">
        <v>70</v>
      </c>
    </row>
    <row r="12" spans="1:16" ht="28.5" customHeight="1">
      <c r="A12" s="223"/>
      <c r="B12" s="170" t="s">
        <v>24</v>
      </c>
      <c r="C12" s="172"/>
      <c r="D12" s="39">
        <v>266</v>
      </c>
      <c r="E12" s="39">
        <v>135</v>
      </c>
      <c r="F12" s="39">
        <v>182</v>
      </c>
      <c r="G12" s="39">
        <v>159</v>
      </c>
      <c r="H12" s="39">
        <v>154</v>
      </c>
      <c r="I12" s="39">
        <v>151</v>
      </c>
      <c r="J12" s="39">
        <v>151</v>
      </c>
      <c r="K12" s="39">
        <v>190</v>
      </c>
      <c r="L12" s="39">
        <v>246</v>
      </c>
      <c r="M12" s="39">
        <v>200</v>
      </c>
      <c r="N12" s="39">
        <v>202</v>
      </c>
      <c r="O12" s="40">
        <v>222</v>
      </c>
      <c r="P12" s="42">
        <f t="shared" si="0"/>
        <v>2258</v>
      </c>
    </row>
    <row r="13" spans="1:16" ht="30" customHeight="1">
      <c r="A13" s="223"/>
      <c r="B13" s="170" t="s">
        <v>25</v>
      </c>
      <c r="C13" s="172"/>
      <c r="D13" s="39">
        <v>0</v>
      </c>
      <c r="E13" s="39">
        <v>0</v>
      </c>
      <c r="F13" s="39">
        <v>0</v>
      </c>
      <c r="G13" s="39">
        <v>2</v>
      </c>
      <c r="H13" s="39">
        <v>0</v>
      </c>
      <c r="I13" s="39">
        <v>0</v>
      </c>
      <c r="J13" s="39">
        <v>1</v>
      </c>
      <c r="K13" s="39">
        <v>0</v>
      </c>
      <c r="L13" s="39">
        <v>0</v>
      </c>
      <c r="M13" s="39">
        <v>0</v>
      </c>
      <c r="N13" s="39">
        <v>0</v>
      </c>
      <c r="O13" s="40">
        <v>0</v>
      </c>
      <c r="P13" s="42">
        <f t="shared" si="0"/>
        <v>3</v>
      </c>
    </row>
    <row r="14" spans="1:16" ht="30" customHeight="1">
      <c r="A14" s="223"/>
      <c r="B14" s="170" t="s">
        <v>26</v>
      </c>
      <c r="C14" s="172"/>
      <c r="D14" s="39">
        <v>0</v>
      </c>
      <c r="E14" s="39">
        <v>1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1</v>
      </c>
      <c r="M14" s="39">
        <v>0</v>
      </c>
      <c r="N14" s="39">
        <v>1</v>
      </c>
      <c r="O14" s="40">
        <v>0</v>
      </c>
      <c r="P14" s="42">
        <f t="shared" si="0"/>
        <v>3</v>
      </c>
    </row>
    <row r="15" spans="1:16" ht="30" customHeight="1">
      <c r="A15" s="223"/>
      <c r="B15" s="170" t="s">
        <v>27</v>
      </c>
      <c r="C15" s="172"/>
      <c r="D15" s="39">
        <v>2</v>
      </c>
      <c r="E15" s="39">
        <v>6</v>
      </c>
      <c r="F15" s="39">
        <v>8</v>
      </c>
      <c r="G15" s="39">
        <v>2</v>
      </c>
      <c r="H15" s="39">
        <v>2</v>
      </c>
      <c r="I15" s="39">
        <v>5</v>
      </c>
      <c r="J15" s="39">
        <v>4</v>
      </c>
      <c r="K15" s="39">
        <v>20</v>
      </c>
      <c r="L15" s="39">
        <v>20</v>
      </c>
      <c r="M15" s="39">
        <v>11</v>
      </c>
      <c r="N15" s="39">
        <v>22</v>
      </c>
      <c r="O15" s="40">
        <v>3</v>
      </c>
      <c r="P15" s="42">
        <f t="shared" si="0"/>
        <v>105</v>
      </c>
    </row>
    <row r="16" spans="1:16" ht="30" customHeight="1">
      <c r="A16" s="223"/>
      <c r="B16" s="170" t="s">
        <v>28</v>
      </c>
      <c r="C16" s="172"/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40">
        <v>0</v>
      </c>
      <c r="P16" s="42">
        <f t="shared" si="0"/>
        <v>0</v>
      </c>
    </row>
    <row r="17" spans="1:16" ht="30" customHeight="1">
      <c r="A17" s="223"/>
      <c r="B17" s="170" t="s">
        <v>29</v>
      </c>
      <c r="C17" s="172"/>
      <c r="D17" s="44">
        <v>0</v>
      </c>
      <c r="E17" s="44">
        <v>0</v>
      </c>
      <c r="F17" s="44">
        <v>2</v>
      </c>
      <c r="G17" s="44">
        <v>3</v>
      </c>
      <c r="H17" s="44">
        <v>2</v>
      </c>
      <c r="I17" s="44">
        <v>2</v>
      </c>
      <c r="J17" s="44">
        <v>0</v>
      </c>
      <c r="K17" s="44">
        <v>4</v>
      </c>
      <c r="L17" s="44">
        <v>2</v>
      </c>
      <c r="M17" s="44">
        <v>2</v>
      </c>
      <c r="N17" s="44">
        <v>0</v>
      </c>
      <c r="O17" s="45">
        <v>0</v>
      </c>
      <c r="P17" s="46">
        <f t="shared" si="0"/>
        <v>17</v>
      </c>
    </row>
    <row r="18" spans="1:16" ht="30" customHeight="1">
      <c r="A18" s="223"/>
      <c r="B18" s="170" t="s">
        <v>30</v>
      </c>
      <c r="C18" s="172"/>
      <c r="D18" s="39">
        <v>0</v>
      </c>
      <c r="E18" s="39">
        <v>0</v>
      </c>
      <c r="F18" s="39">
        <v>0</v>
      </c>
      <c r="G18" s="39">
        <v>0</v>
      </c>
      <c r="H18" s="39">
        <v>3</v>
      </c>
      <c r="I18" s="39">
        <v>0</v>
      </c>
      <c r="J18" s="39">
        <v>3</v>
      </c>
      <c r="K18" s="39">
        <v>0</v>
      </c>
      <c r="L18" s="39">
        <v>1</v>
      </c>
      <c r="M18" s="39">
        <v>2</v>
      </c>
      <c r="N18" s="39">
        <v>13</v>
      </c>
      <c r="O18" s="40">
        <v>0</v>
      </c>
      <c r="P18" s="48">
        <f t="shared" si="0"/>
        <v>22</v>
      </c>
    </row>
    <row r="19" spans="1:16" ht="30" customHeight="1" thickBot="1">
      <c r="A19" s="224"/>
      <c r="B19" s="173" t="s">
        <v>56</v>
      </c>
      <c r="C19" s="175"/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51">
        <v>1</v>
      </c>
      <c r="P19" s="46">
        <f t="shared" si="0"/>
        <v>1</v>
      </c>
    </row>
    <row r="20" spans="1:16" ht="45" customHeight="1">
      <c r="A20" s="222" t="s">
        <v>32</v>
      </c>
      <c r="B20" s="225" t="s">
        <v>33</v>
      </c>
      <c r="C20" s="226"/>
      <c r="D20" s="106">
        <v>123</v>
      </c>
      <c r="E20" s="106">
        <v>86</v>
      </c>
      <c r="F20" s="106">
        <v>180</v>
      </c>
      <c r="G20" s="106">
        <v>199</v>
      </c>
      <c r="H20" s="106">
        <v>194</v>
      </c>
      <c r="I20" s="106">
        <v>244</v>
      </c>
      <c r="J20" s="106">
        <v>215</v>
      </c>
      <c r="K20" s="106">
        <v>164</v>
      </c>
      <c r="L20" s="106">
        <v>249</v>
      </c>
      <c r="M20" s="106">
        <v>207</v>
      </c>
      <c r="N20" s="106">
        <v>203</v>
      </c>
      <c r="O20" s="107">
        <v>158</v>
      </c>
      <c r="P20" s="108">
        <f t="shared" si="0"/>
        <v>2222</v>
      </c>
    </row>
    <row r="21" spans="1:17" ht="18" customHeight="1">
      <c r="A21" s="223"/>
      <c r="B21" s="227" t="s">
        <v>18</v>
      </c>
      <c r="C21" s="228"/>
      <c r="D21" s="110">
        <v>76</v>
      </c>
      <c r="E21" s="110">
        <v>59</v>
      </c>
      <c r="F21" s="110">
        <v>129</v>
      </c>
      <c r="G21" s="110">
        <v>119</v>
      </c>
      <c r="H21" s="110">
        <v>112</v>
      </c>
      <c r="I21" s="110">
        <v>140</v>
      </c>
      <c r="J21" s="110">
        <v>104</v>
      </c>
      <c r="K21" s="110">
        <v>91</v>
      </c>
      <c r="L21" s="110">
        <v>155</v>
      </c>
      <c r="M21" s="110">
        <v>118</v>
      </c>
      <c r="N21" s="110">
        <v>152</v>
      </c>
      <c r="O21" s="111">
        <v>99</v>
      </c>
      <c r="P21" s="120">
        <f t="shared" si="0"/>
        <v>1354</v>
      </c>
      <c r="Q21" s="121"/>
    </row>
    <row r="22" spans="1:17" ht="30.75" customHeight="1">
      <c r="A22" s="223"/>
      <c r="B22" s="190" t="s">
        <v>57</v>
      </c>
      <c r="C22" s="192"/>
      <c r="D22" s="57">
        <v>56</v>
      </c>
      <c r="E22" s="57">
        <v>53</v>
      </c>
      <c r="F22" s="57">
        <v>72</v>
      </c>
      <c r="G22" s="57">
        <v>74</v>
      </c>
      <c r="H22" s="57">
        <v>98</v>
      </c>
      <c r="I22" s="57">
        <v>77</v>
      </c>
      <c r="J22" s="57">
        <v>77</v>
      </c>
      <c r="K22" s="57">
        <v>73</v>
      </c>
      <c r="L22" s="57">
        <v>124</v>
      </c>
      <c r="M22" s="57">
        <v>108</v>
      </c>
      <c r="N22" s="57">
        <v>141</v>
      </c>
      <c r="O22" s="58">
        <v>82</v>
      </c>
      <c r="P22" s="42">
        <f t="shared" si="0"/>
        <v>1035</v>
      </c>
      <c r="Q22" s="121"/>
    </row>
    <row r="23" spans="1:16" ht="30.75" customHeight="1">
      <c r="A23" s="223"/>
      <c r="B23" s="170" t="s">
        <v>35</v>
      </c>
      <c r="C23" s="172"/>
      <c r="D23" s="39">
        <v>56</v>
      </c>
      <c r="E23" s="39">
        <v>41</v>
      </c>
      <c r="F23" s="39">
        <v>64</v>
      </c>
      <c r="G23" s="39">
        <v>60</v>
      </c>
      <c r="H23" s="39">
        <v>75</v>
      </c>
      <c r="I23" s="39">
        <v>63</v>
      </c>
      <c r="J23" s="39">
        <v>70</v>
      </c>
      <c r="K23" s="39">
        <v>73</v>
      </c>
      <c r="L23" s="39">
        <v>121</v>
      </c>
      <c r="M23" s="39">
        <v>104</v>
      </c>
      <c r="N23" s="39">
        <v>136</v>
      </c>
      <c r="O23" s="40">
        <v>72</v>
      </c>
      <c r="P23" s="42">
        <f t="shared" si="0"/>
        <v>935</v>
      </c>
    </row>
    <row r="24" spans="1:16" ht="30.75" customHeight="1">
      <c r="A24" s="223"/>
      <c r="B24" s="170" t="s">
        <v>59</v>
      </c>
      <c r="C24" s="172"/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40">
        <v>0</v>
      </c>
      <c r="P24" s="42">
        <f t="shared" si="0"/>
        <v>0</v>
      </c>
    </row>
    <row r="25" spans="1:16" ht="30.75" customHeight="1">
      <c r="A25" s="223"/>
      <c r="B25" s="170" t="s">
        <v>71</v>
      </c>
      <c r="C25" s="172"/>
      <c r="D25" s="39">
        <v>0</v>
      </c>
      <c r="E25" s="39">
        <v>12</v>
      </c>
      <c r="F25" s="39">
        <v>8</v>
      </c>
      <c r="G25" s="39">
        <v>14</v>
      </c>
      <c r="H25" s="39">
        <v>23</v>
      </c>
      <c r="I25" s="39">
        <v>14</v>
      </c>
      <c r="J25" s="39">
        <v>7</v>
      </c>
      <c r="K25" s="39">
        <v>0</v>
      </c>
      <c r="L25" s="39">
        <v>3</v>
      </c>
      <c r="M25" s="39">
        <v>4</v>
      </c>
      <c r="N25" s="39">
        <v>5</v>
      </c>
      <c r="O25" s="40">
        <v>10</v>
      </c>
      <c r="P25" s="42">
        <f t="shared" si="0"/>
        <v>100</v>
      </c>
    </row>
    <row r="26" spans="1:16" ht="30" customHeight="1">
      <c r="A26" s="223"/>
      <c r="B26" s="229" t="s">
        <v>58</v>
      </c>
      <c r="C26" s="47" t="s">
        <v>38</v>
      </c>
      <c r="D26" s="39">
        <v>0</v>
      </c>
      <c r="E26" s="39">
        <v>8</v>
      </c>
      <c r="F26" s="39">
        <v>4</v>
      </c>
      <c r="G26" s="39">
        <v>2</v>
      </c>
      <c r="H26" s="39">
        <v>0</v>
      </c>
      <c r="I26" s="39">
        <v>1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40">
        <v>0</v>
      </c>
      <c r="P26" s="42">
        <f t="shared" si="0"/>
        <v>15</v>
      </c>
    </row>
    <row r="27" spans="1:16" ht="30" customHeight="1">
      <c r="A27" s="223"/>
      <c r="B27" s="229"/>
      <c r="C27" s="47" t="s">
        <v>39</v>
      </c>
      <c r="D27" s="39">
        <v>0</v>
      </c>
      <c r="E27" s="39">
        <v>2</v>
      </c>
      <c r="F27" s="39">
        <v>0</v>
      </c>
      <c r="G27" s="39">
        <v>8</v>
      </c>
      <c r="H27" s="39">
        <v>17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40">
        <v>0</v>
      </c>
      <c r="P27" s="42">
        <f t="shared" si="0"/>
        <v>27</v>
      </c>
    </row>
    <row r="28" spans="1:16" ht="30" customHeight="1">
      <c r="A28" s="223"/>
      <c r="B28" s="229"/>
      <c r="C28" s="47" t="s">
        <v>60</v>
      </c>
      <c r="D28" s="39">
        <v>0</v>
      </c>
      <c r="E28" s="39">
        <v>0</v>
      </c>
      <c r="F28" s="39">
        <v>3</v>
      </c>
      <c r="G28" s="39">
        <v>3</v>
      </c>
      <c r="H28" s="39">
        <v>4</v>
      </c>
      <c r="I28" s="39">
        <v>10</v>
      </c>
      <c r="J28" s="39">
        <v>4</v>
      </c>
      <c r="K28" s="39">
        <v>0</v>
      </c>
      <c r="L28" s="39">
        <v>1</v>
      </c>
      <c r="M28" s="39">
        <v>1</v>
      </c>
      <c r="N28" s="39">
        <v>3</v>
      </c>
      <c r="O28" s="40">
        <v>6</v>
      </c>
      <c r="P28" s="42">
        <f t="shared" si="0"/>
        <v>35</v>
      </c>
    </row>
    <row r="29" spans="1:16" ht="33" customHeight="1">
      <c r="A29" s="223"/>
      <c r="B29" s="229"/>
      <c r="C29" s="38" t="s">
        <v>41</v>
      </c>
      <c r="D29" s="39">
        <v>0</v>
      </c>
      <c r="E29" s="39">
        <v>2</v>
      </c>
      <c r="F29" s="39">
        <v>1</v>
      </c>
      <c r="G29" s="39">
        <v>1</v>
      </c>
      <c r="H29" s="39">
        <v>2</v>
      </c>
      <c r="I29" s="39">
        <v>3</v>
      </c>
      <c r="J29" s="39">
        <v>3</v>
      </c>
      <c r="K29" s="39">
        <v>0</v>
      </c>
      <c r="L29" s="39">
        <v>2</v>
      </c>
      <c r="M29" s="39">
        <v>3</v>
      </c>
      <c r="N29" s="39">
        <v>2</v>
      </c>
      <c r="O29" s="40">
        <v>4</v>
      </c>
      <c r="P29" s="96">
        <f t="shared" si="0"/>
        <v>23</v>
      </c>
    </row>
    <row r="30" spans="1:16" ht="33" customHeight="1">
      <c r="A30" s="223"/>
      <c r="B30" s="229"/>
      <c r="C30" s="38" t="s">
        <v>42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40">
        <v>0</v>
      </c>
      <c r="P30" s="96">
        <f t="shared" si="0"/>
        <v>0</v>
      </c>
    </row>
    <row r="31" spans="1:16" ht="30" customHeight="1">
      <c r="A31" s="223"/>
      <c r="B31" s="170" t="s">
        <v>43</v>
      </c>
      <c r="C31" s="172"/>
      <c r="D31" s="39">
        <v>0</v>
      </c>
      <c r="E31" s="39">
        <v>1</v>
      </c>
      <c r="F31" s="39">
        <v>1</v>
      </c>
      <c r="G31" s="39">
        <v>1</v>
      </c>
      <c r="H31" s="39">
        <v>4</v>
      </c>
      <c r="I31" s="39">
        <v>2</v>
      </c>
      <c r="J31" s="39">
        <v>0</v>
      </c>
      <c r="K31" s="39">
        <v>5</v>
      </c>
      <c r="L31" s="39">
        <v>1</v>
      </c>
      <c r="M31" s="39">
        <v>1</v>
      </c>
      <c r="N31" s="39">
        <v>0</v>
      </c>
      <c r="O31" s="40">
        <v>0</v>
      </c>
      <c r="P31" s="42">
        <f t="shared" si="0"/>
        <v>16</v>
      </c>
    </row>
    <row r="32" spans="1:16" s="125" customFormat="1" ht="30" customHeight="1">
      <c r="A32" s="223"/>
      <c r="B32" s="220" t="s">
        <v>44</v>
      </c>
      <c r="C32" s="221"/>
      <c r="D32" s="122">
        <v>0</v>
      </c>
      <c r="E32" s="122">
        <v>1</v>
      </c>
      <c r="F32" s="122">
        <v>27</v>
      </c>
      <c r="G32" s="122">
        <v>35</v>
      </c>
      <c r="H32" s="122">
        <v>13</v>
      </c>
      <c r="I32" s="122">
        <v>39</v>
      </c>
      <c r="J32" s="122">
        <v>9</v>
      </c>
      <c r="K32" s="122">
        <v>10</v>
      </c>
      <c r="L32" s="122">
        <v>15</v>
      </c>
      <c r="M32" s="122">
        <v>3</v>
      </c>
      <c r="N32" s="122">
        <v>1</v>
      </c>
      <c r="O32" s="123">
        <v>0</v>
      </c>
      <c r="P32" s="124">
        <f t="shared" si="0"/>
        <v>153</v>
      </c>
    </row>
    <row r="33" spans="1:16" s="125" customFormat="1" ht="30" customHeight="1">
      <c r="A33" s="223"/>
      <c r="B33" s="220" t="s">
        <v>72</v>
      </c>
      <c r="C33" s="221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1</v>
      </c>
      <c r="N33" s="122">
        <v>0</v>
      </c>
      <c r="O33" s="123">
        <v>0</v>
      </c>
      <c r="P33" s="126">
        <f t="shared" si="0"/>
        <v>1</v>
      </c>
    </row>
    <row r="34" spans="1:16" ht="30" customHeight="1">
      <c r="A34" s="223"/>
      <c r="B34" s="190" t="s">
        <v>73</v>
      </c>
      <c r="C34" s="192"/>
      <c r="D34" s="60">
        <v>0</v>
      </c>
      <c r="E34" s="60">
        <v>0</v>
      </c>
      <c r="F34" s="60">
        <v>29</v>
      </c>
      <c r="G34" s="60">
        <v>6</v>
      </c>
      <c r="H34" s="60">
        <v>7</v>
      </c>
      <c r="I34" s="60">
        <v>2</v>
      </c>
      <c r="J34" s="60">
        <v>1</v>
      </c>
      <c r="K34" s="60">
        <v>0</v>
      </c>
      <c r="L34" s="60">
        <v>4</v>
      </c>
      <c r="M34" s="60">
        <v>2</v>
      </c>
      <c r="N34" s="60">
        <v>1</v>
      </c>
      <c r="O34" s="127">
        <v>0</v>
      </c>
      <c r="P34" s="88">
        <f t="shared" si="0"/>
        <v>52</v>
      </c>
    </row>
    <row r="35" spans="1:16" ht="33" customHeight="1">
      <c r="A35" s="223"/>
      <c r="B35" s="170" t="s">
        <v>64</v>
      </c>
      <c r="C35" s="172"/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4</v>
      </c>
      <c r="J35" s="39">
        <v>1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88">
        <f t="shared" si="0"/>
        <v>5</v>
      </c>
    </row>
    <row r="36" spans="1:16" ht="33" customHeight="1">
      <c r="A36" s="223"/>
      <c r="B36" s="170" t="s">
        <v>48</v>
      </c>
      <c r="C36" s="172"/>
      <c r="D36" s="39">
        <v>15</v>
      </c>
      <c r="E36" s="39">
        <v>8</v>
      </c>
      <c r="F36" s="39">
        <v>9</v>
      </c>
      <c r="G36" s="39">
        <v>31</v>
      </c>
      <c r="H36" s="39">
        <v>16</v>
      </c>
      <c r="I36" s="39">
        <v>26</v>
      </c>
      <c r="J36" s="39">
        <v>35</v>
      </c>
      <c r="K36" s="39">
        <v>21</v>
      </c>
      <c r="L36" s="39">
        <v>30</v>
      </c>
      <c r="M36" s="39">
        <v>27</v>
      </c>
      <c r="N36" s="39">
        <v>15</v>
      </c>
      <c r="O36" s="39">
        <v>27</v>
      </c>
      <c r="P36" s="88">
        <f t="shared" si="0"/>
        <v>260</v>
      </c>
    </row>
    <row r="37" spans="1:16" ht="29.25" customHeight="1">
      <c r="A37" s="223"/>
      <c r="B37" s="170" t="s">
        <v>49</v>
      </c>
      <c r="C37" s="172"/>
      <c r="D37" s="39">
        <v>22</v>
      </c>
      <c r="E37" s="39">
        <v>10</v>
      </c>
      <c r="F37" s="39">
        <v>25</v>
      </c>
      <c r="G37" s="39">
        <v>29</v>
      </c>
      <c r="H37" s="39">
        <v>31</v>
      </c>
      <c r="I37" s="39">
        <v>42</v>
      </c>
      <c r="J37" s="39">
        <v>58</v>
      </c>
      <c r="K37" s="39">
        <v>36</v>
      </c>
      <c r="L37" s="39">
        <v>42</v>
      </c>
      <c r="M37" s="39">
        <v>44</v>
      </c>
      <c r="N37" s="39">
        <v>32</v>
      </c>
      <c r="O37" s="40">
        <v>29</v>
      </c>
      <c r="P37" s="88">
        <f t="shared" si="0"/>
        <v>400</v>
      </c>
    </row>
    <row r="38" spans="1:16" ht="29.25" customHeight="1">
      <c r="A38" s="223"/>
      <c r="B38" s="170" t="s">
        <v>66</v>
      </c>
      <c r="C38" s="172"/>
      <c r="D38" s="44">
        <v>14</v>
      </c>
      <c r="E38" s="44">
        <v>7</v>
      </c>
      <c r="F38" s="44">
        <v>4</v>
      </c>
      <c r="G38" s="44">
        <v>13</v>
      </c>
      <c r="H38" s="44">
        <v>18</v>
      </c>
      <c r="I38" s="44">
        <v>43</v>
      </c>
      <c r="J38" s="44">
        <v>18</v>
      </c>
      <c r="K38" s="44">
        <v>13</v>
      </c>
      <c r="L38" s="44">
        <v>28</v>
      </c>
      <c r="M38" s="44">
        <v>9</v>
      </c>
      <c r="N38" s="44">
        <v>6</v>
      </c>
      <c r="O38" s="45">
        <v>7</v>
      </c>
      <c r="P38" s="88">
        <f t="shared" si="0"/>
        <v>180</v>
      </c>
    </row>
    <row r="39" spans="1:16" ht="29.25" customHeight="1">
      <c r="A39" s="223"/>
      <c r="B39" s="170" t="s">
        <v>51</v>
      </c>
      <c r="C39" s="172"/>
      <c r="D39" s="44">
        <v>0</v>
      </c>
      <c r="E39" s="44">
        <v>0</v>
      </c>
      <c r="F39" s="44">
        <v>1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2</v>
      </c>
      <c r="N39" s="44">
        <v>1</v>
      </c>
      <c r="O39" s="45">
        <v>0</v>
      </c>
      <c r="P39" s="88">
        <f t="shared" si="0"/>
        <v>4</v>
      </c>
    </row>
    <row r="40" spans="1:16" ht="30" customHeight="1">
      <c r="A40" s="223"/>
      <c r="B40" s="170" t="s">
        <v>67</v>
      </c>
      <c r="C40" s="172"/>
      <c r="D40" s="44">
        <v>4</v>
      </c>
      <c r="E40" s="44">
        <v>1</v>
      </c>
      <c r="F40" s="44">
        <v>3</v>
      </c>
      <c r="G40" s="44">
        <v>2</v>
      </c>
      <c r="H40" s="44">
        <v>0</v>
      </c>
      <c r="I40" s="44">
        <v>0</v>
      </c>
      <c r="J40" s="44">
        <v>2</v>
      </c>
      <c r="K40" s="44">
        <v>1</v>
      </c>
      <c r="L40" s="44">
        <v>0</v>
      </c>
      <c r="M40" s="44">
        <v>0</v>
      </c>
      <c r="N40" s="44">
        <v>1</v>
      </c>
      <c r="O40" s="45">
        <v>1</v>
      </c>
      <c r="P40" s="88">
        <f t="shared" si="0"/>
        <v>15</v>
      </c>
    </row>
    <row r="41" spans="1:16" ht="30" customHeight="1">
      <c r="A41" s="223"/>
      <c r="B41" s="170" t="s">
        <v>52</v>
      </c>
      <c r="C41" s="172"/>
      <c r="D41" s="44">
        <v>2</v>
      </c>
      <c r="E41" s="44">
        <v>1</v>
      </c>
      <c r="F41" s="44">
        <v>2</v>
      </c>
      <c r="G41" s="44">
        <v>1</v>
      </c>
      <c r="H41" s="44">
        <v>1</v>
      </c>
      <c r="I41" s="44">
        <v>0</v>
      </c>
      <c r="J41" s="44">
        <v>5</v>
      </c>
      <c r="K41" s="44">
        <v>0</v>
      </c>
      <c r="L41" s="44">
        <v>1</v>
      </c>
      <c r="M41" s="44">
        <v>1</v>
      </c>
      <c r="N41" s="44">
        <v>1</v>
      </c>
      <c r="O41" s="45">
        <v>1</v>
      </c>
      <c r="P41" s="88">
        <f t="shared" si="0"/>
        <v>16</v>
      </c>
    </row>
    <row r="42" spans="1:16" ht="30" customHeight="1">
      <c r="A42" s="223"/>
      <c r="B42" s="170" t="s">
        <v>74</v>
      </c>
      <c r="C42" s="172"/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5">
        <v>0</v>
      </c>
      <c r="P42" s="88">
        <f t="shared" si="0"/>
        <v>0</v>
      </c>
    </row>
    <row r="43" spans="1:16" ht="30" customHeight="1" thickBot="1">
      <c r="A43" s="224"/>
      <c r="B43" s="173" t="s">
        <v>53</v>
      </c>
      <c r="C43" s="175"/>
      <c r="D43" s="62">
        <v>10</v>
      </c>
      <c r="E43" s="62">
        <v>4</v>
      </c>
      <c r="F43" s="62">
        <v>5</v>
      </c>
      <c r="G43" s="62">
        <v>7</v>
      </c>
      <c r="H43" s="62">
        <v>6</v>
      </c>
      <c r="I43" s="62">
        <v>9</v>
      </c>
      <c r="J43" s="62">
        <v>9</v>
      </c>
      <c r="K43" s="62">
        <v>5</v>
      </c>
      <c r="L43" s="62">
        <v>4</v>
      </c>
      <c r="M43" s="62">
        <v>9</v>
      </c>
      <c r="N43" s="62">
        <v>4</v>
      </c>
      <c r="O43" s="63">
        <v>11</v>
      </c>
      <c r="P43" s="64">
        <f t="shared" si="0"/>
        <v>83</v>
      </c>
    </row>
    <row r="44" spans="1:16" ht="21" customHeight="1">
      <c r="A44" s="99"/>
      <c r="B44" s="99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>
        <f t="shared" si="0"/>
        <v>0</v>
      </c>
    </row>
    <row r="45" spans="1:16" ht="21" customHeight="1">
      <c r="A45" s="99"/>
      <c r="B45" s="99"/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ht="21" customHeight="1">
      <c r="A46" s="99"/>
      <c r="B46" s="99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1:16" ht="21" customHeight="1">
      <c r="A47" s="99"/>
      <c r="B47" s="99"/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ht="21" customHeight="1">
      <c r="A48" s="99"/>
      <c r="B48" s="99"/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ht="21" customHeight="1">
      <c r="A49" s="99"/>
      <c r="B49" s="99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ht="21" customHeight="1">
      <c r="A50" s="99"/>
      <c r="B50" s="99"/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6" ht="21" customHeight="1">
      <c r="A51" s="99"/>
      <c r="B51" s="99"/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6" ht="21" customHeight="1">
      <c r="A52" s="99"/>
      <c r="B52" s="99"/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ht="21" customHeight="1">
      <c r="A53" s="99"/>
      <c r="B53" s="99"/>
      <c r="C53" s="6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ht="21" customHeight="1">
      <c r="A54" s="99"/>
      <c r="B54" s="99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6" ht="21" customHeight="1">
      <c r="A55" s="99"/>
      <c r="B55" s="99"/>
      <c r="C55" s="66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6" ht="21" customHeight="1">
      <c r="A56" s="99"/>
      <c r="B56" s="99"/>
      <c r="C56" s="66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ht="21" customHeight="1">
      <c r="A57" s="99"/>
      <c r="B57" s="99"/>
      <c r="C57" s="66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ht="21" customHeight="1">
      <c r="A58" s="99"/>
      <c r="B58" s="99"/>
      <c r="C58" s="66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</sheetData>
  <sheetProtection/>
  <mergeCells count="42">
    <mergeCell ref="A1:P1"/>
    <mergeCell ref="B2:C2"/>
    <mergeCell ref="A3:A8"/>
    <mergeCell ref="B3:C3"/>
    <mergeCell ref="B4:C4"/>
    <mergeCell ref="B5:C5"/>
    <mergeCell ref="B6:C6"/>
    <mergeCell ref="B7:C7"/>
    <mergeCell ref="B8:C8"/>
    <mergeCell ref="A9:A1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0:A43"/>
    <mergeCell ref="B20:C20"/>
    <mergeCell ref="B21:C21"/>
    <mergeCell ref="B22:C22"/>
    <mergeCell ref="B23:C23"/>
    <mergeCell ref="B24:C24"/>
    <mergeCell ref="B25:C25"/>
    <mergeCell ref="B26:B30"/>
    <mergeCell ref="B31:C31"/>
    <mergeCell ref="B32:C32"/>
    <mergeCell ref="B33:C33"/>
    <mergeCell ref="B34:C34"/>
    <mergeCell ref="B35:C35"/>
    <mergeCell ref="B36:C36"/>
    <mergeCell ref="B43:C43"/>
    <mergeCell ref="B37:C37"/>
    <mergeCell ref="B38:C38"/>
    <mergeCell ref="B39:C39"/>
    <mergeCell ref="B40:C40"/>
    <mergeCell ref="B41:C41"/>
    <mergeCell ref="B42:C4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5" zoomScaleNormal="75" zoomScalePageLayoutView="0" workbookViewId="0" topLeftCell="A22">
      <selection activeCell="M34" sqref="M34"/>
    </sheetView>
  </sheetViews>
  <sheetFormatPr defaultColWidth="9.00390625" defaultRowHeight="12.75"/>
  <cols>
    <col min="1" max="1" width="3.625" style="100" customWidth="1"/>
    <col min="2" max="3" width="3.00390625" style="100" customWidth="1"/>
    <col min="4" max="4" width="36.875" style="0" customWidth="1"/>
    <col min="5" max="7" width="8.625" style="0" bestFit="1" customWidth="1"/>
    <col min="8" max="17" width="8.625" style="0" customWidth="1"/>
  </cols>
  <sheetData>
    <row r="1" spans="1:17" ht="40.5" customHeight="1" thickBot="1">
      <c r="A1" s="159" t="s">
        <v>75</v>
      </c>
      <c r="B1" s="159"/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28.5" customHeight="1" thickBot="1">
      <c r="A2" s="128" t="s">
        <v>1</v>
      </c>
      <c r="B2" s="267" t="s">
        <v>2</v>
      </c>
      <c r="C2" s="268"/>
      <c r="D2" s="268"/>
      <c r="E2" s="102" t="s">
        <v>3</v>
      </c>
      <c r="F2" s="102" t="s">
        <v>4</v>
      </c>
      <c r="G2" s="102" t="s">
        <v>5</v>
      </c>
      <c r="H2" s="102" t="s">
        <v>6</v>
      </c>
      <c r="I2" s="102" t="s">
        <v>7</v>
      </c>
      <c r="J2" s="102" t="s">
        <v>8</v>
      </c>
      <c r="K2" s="102" t="s">
        <v>9</v>
      </c>
      <c r="L2" s="102" t="s">
        <v>10</v>
      </c>
      <c r="M2" s="102" t="s">
        <v>11</v>
      </c>
      <c r="N2" s="102" t="s">
        <v>12</v>
      </c>
      <c r="O2" s="102" t="s">
        <v>13</v>
      </c>
      <c r="P2" s="103" t="s">
        <v>14</v>
      </c>
      <c r="Q2" s="71" t="s">
        <v>15</v>
      </c>
    </row>
    <row r="3" spans="1:19" ht="28.5" customHeight="1">
      <c r="A3" s="249" t="s">
        <v>16</v>
      </c>
      <c r="B3" s="261" t="s">
        <v>17</v>
      </c>
      <c r="C3" s="262"/>
      <c r="D3" s="263"/>
      <c r="E3" s="129">
        <v>2890</v>
      </c>
      <c r="F3" s="130">
        <v>2979</v>
      </c>
      <c r="G3" s="130">
        <v>2933</v>
      </c>
      <c r="H3" s="130">
        <v>2722</v>
      </c>
      <c r="I3" s="130">
        <v>2596</v>
      </c>
      <c r="J3" s="130">
        <v>2510</v>
      </c>
      <c r="K3" s="130">
        <v>2516</v>
      </c>
      <c r="L3" s="130">
        <v>2527</v>
      </c>
      <c r="M3" s="130">
        <v>2418</v>
      </c>
      <c r="N3" s="130">
        <v>2310</v>
      </c>
      <c r="O3" s="130">
        <v>2302</v>
      </c>
      <c r="P3" s="131">
        <v>2416</v>
      </c>
      <c r="Q3" s="132"/>
      <c r="S3" s="133"/>
    </row>
    <row r="4" spans="1:17" ht="17.25" customHeight="1">
      <c r="A4" s="250"/>
      <c r="B4" s="264" t="s">
        <v>18</v>
      </c>
      <c r="C4" s="265"/>
      <c r="D4" s="266"/>
      <c r="E4" s="135">
        <v>1602</v>
      </c>
      <c r="F4" s="136">
        <v>1622</v>
      </c>
      <c r="G4" s="136">
        <v>1587</v>
      </c>
      <c r="H4" s="136">
        <v>1519</v>
      </c>
      <c r="I4" s="136">
        <v>1523</v>
      </c>
      <c r="J4" s="136">
        <v>1502</v>
      </c>
      <c r="K4" s="136">
        <v>1564</v>
      </c>
      <c r="L4" s="136">
        <v>1615</v>
      </c>
      <c r="M4" s="136">
        <v>1540</v>
      </c>
      <c r="N4" s="136">
        <v>1478</v>
      </c>
      <c r="O4" s="136">
        <v>1405</v>
      </c>
      <c r="P4" s="137">
        <v>1415</v>
      </c>
      <c r="Q4" s="138"/>
    </row>
    <row r="5" spans="1:17" ht="28.5" customHeight="1">
      <c r="A5" s="250"/>
      <c r="B5" s="269" t="s">
        <v>19</v>
      </c>
      <c r="C5" s="270"/>
      <c r="D5" s="271"/>
      <c r="E5" s="17">
        <v>528</v>
      </c>
      <c r="F5" s="18">
        <v>542</v>
      </c>
      <c r="G5" s="18">
        <v>504</v>
      </c>
      <c r="H5" s="18">
        <v>437</v>
      </c>
      <c r="I5" s="18">
        <v>378</v>
      </c>
      <c r="J5" s="18">
        <v>392</v>
      </c>
      <c r="K5" s="18">
        <v>369</v>
      </c>
      <c r="L5" s="18">
        <v>349</v>
      </c>
      <c r="M5" s="18">
        <v>259</v>
      </c>
      <c r="N5" s="18">
        <v>228</v>
      </c>
      <c r="O5" s="18">
        <v>246</v>
      </c>
      <c r="P5" s="139">
        <v>277</v>
      </c>
      <c r="Q5" s="82"/>
    </row>
    <row r="6" spans="1:17" ht="12.75" customHeight="1">
      <c r="A6" s="250"/>
      <c r="B6" s="258" t="s">
        <v>18</v>
      </c>
      <c r="C6" s="259"/>
      <c r="D6" s="260"/>
      <c r="E6" s="140">
        <v>235</v>
      </c>
      <c r="F6" s="140">
        <v>231</v>
      </c>
      <c r="G6" s="140">
        <v>210</v>
      </c>
      <c r="H6" s="140">
        <v>191</v>
      </c>
      <c r="I6" s="140">
        <v>188</v>
      </c>
      <c r="J6" s="140">
        <v>221</v>
      </c>
      <c r="K6" s="140">
        <v>219</v>
      </c>
      <c r="L6" s="140">
        <v>214</v>
      </c>
      <c r="M6" s="140">
        <v>149</v>
      </c>
      <c r="N6" s="140">
        <v>129</v>
      </c>
      <c r="O6" s="140">
        <v>117</v>
      </c>
      <c r="P6" s="141">
        <v>119</v>
      </c>
      <c r="Q6" s="142"/>
    </row>
    <row r="7" spans="1:17" ht="28.5" customHeight="1">
      <c r="A7" s="250"/>
      <c r="B7" s="269" t="s">
        <v>20</v>
      </c>
      <c r="C7" s="270"/>
      <c r="D7" s="271"/>
      <c r="E7" s="17">
        <v>94</v>
      </c>
      <c r="F7" s="18">
        <v>98</v>
      </c>
      <c r="G7" s="18">
        <v>100</v>
      </c>
      <c r="H7" s="18">
        <v>94</v>
      </c>
      <c r="I7" s="18">
        <v>87</v>
      </c>
      <c r="J7" s="18">
        <v>88</v>
      </c>
      <c r="K7" s="18">
        <v>86</v>
      </c>
      <c r="L7" s="18">
        <v>89</v>
      </c>
      <c r="M7" s="18">
        <v>89</v>
      </c>
      <c r="N7" s="18">
        <v>90</v>
      </c>
      <c r="O7" s="18">
        <v>92</v>
      </c>
      <c r="P7" s="139">
        <v>97</v>
      </c>
      <c r="Q7" s="82"/>
    </row>
    <row r="8" spans="1:17" ht="12.75" customHeight="1" thickBot="1">
      <c r="A8" s="134"/>
      <c r="B8" s="258" t="s">
        <v>18</v>
      </c>
      <c r="C8" s="259"/>
      <c r="D8" s="260"/>
      <c r="E8" s="143">
        <v>60</v>
      </c>
      <c r="F8" s="143">
        <v>60</v>
      </c>
      <c r="G8" s="143">
        <v>58</v>
      </c>
      <c r="H8" s="143">
        <v>54</v>
      </c>
      <c r="I8" s="143">
        <v>52</v>
      </c>
      <c r="J8" s="143">
        <v>53</v>
      </c>
      <c r="K8" s="143">
        <v>51</v>
      </c>
      <c r="L8" s="143">
        <v>52</v>
      </c>
      <c r="M8" s="143">
        <v>53</v>
      </c>
      <c r="N8" s="143">
        <v>53</v>
      </c>
      <c r="O8" s="143">
        <v>52</v>
      </c>
      <c r="P8" s="144">
        <v>50</v>
      </c>
      <c r="Q8" s="145"/>
    </row>
    <row r="9" spans="1:17" ht="40.5" customHeight="1">
      <c r="A9" s="249" t="s">
        <v>21</v>
      </c>
      <c r="B9" s="261" t="s">
        <v>22</v>
      </c>
      <c r="C9" s="262"/>
      <c r="D9" s="263"/>
      <c r="E9" s="130">
        <v>542</v>
      </c>
      <c r="F9" s="130">
        <v>309</v>
      </c>
      <c r="G9" s="130">
        <v>285</v>
      </c>
      <c r="H9" s="130">
        <v>228</v>
      </c>
      <c r="I9" s="130">
        <v>257</v>
      </c>
      <c r="J9" s="130">
        <v>318</v>
      </c>
      <c r="K9" s="130">
        <v>382</v>
      </c>
      <c r="L9" s="130">
        <v>309</v>
      </c>
      <c r="M9" s="130">
        <v>410</v>
      </c>
      <c r="N9" s="130">
        <v>309</v>
      </c>
      <c r="O9" s="130">
        <v>341</v>
      </c>
      <c r="P9" s="146">
        <v>374</v>
      </c>
      <c r="Q9" s="147">
        <f>E9+F9+G9+H9+I9+J9+K9+L9+M9+N9+O9+P9</f>
        <v>4064</v>
      </c>
    </row>
    <row r="10" spans="1:18" ht="18" customHeight="1">
      <c r="A10" s="250"/>
      <c r="B10" s="264" t="s">
        <v>18</v>
      </c>
      <c r="C10" s="265"/>
      <c r="D10" s="266"/>
      <c r="E10" s="136">
        <v>249</v>
      </c>
      <c r="F10" s="136">
        <v>144</v>
      </c>
      <c r="G10" s="136">
        <v>139</v>
      </c>
      <c r="H10" s="136">
        <v>117</v>
      </c>
      <c r="I10" s="136">
        <v>149</v>
      </c>
      <c r="J10" s="136">
        <v>162</v>
      </c>
      <c r="K10" s="136">
        <v>227</v>
      </c>
      <c r="L10" s="136">
        <v>175</v>
      </c>
      <c r="M10" s="136">
        <v>210</v>
      </c>
      <c r="N10" s="136">
        <v>155</v>
      </c>
      <c r="O10" s="136">
        <v>136</v>
      </c>
      <c r="P10" s="148">
        <v>140</v>
      </c>
      <c r="Q10" s="149">
        <f>E10+F10+G10+H10+I10+J10+K10+L10+M10+N10+O10+P10</f>
        <v>2003</v>
      </c>
      <c r="R10" s="121"/>
    </row>
    <row r="11" spans="1:17" ht="28.5" customHeight="1">
      <c r="A11" s="250"/>
      <c r="B11" s="170" t="s">
        <v>23</v>
      </c>
      <c r="C11" s="171"/>
      <c r="D11" s="172"/>
      <c r="E11" s="39">
        <v>71</v>
      </c>
      <c r="F11" s="39">
        <v>37</v>
      </c>
      <c r="G11" s="39">
        <v>37</v>
      </c>
      <c r="H11" s="39">
        <v>38</v>
      </c>
      <c r="I11" s="39">
        <v>55</v>
      </c>
      <c r="J11" s="39">
        <v>47</v>
      </c>
      <c r="K11" s="39">
        <v>71</v>
      </c>
      <c r="L11" s="39">
        <v>58</v>
      </c>
      <c r="M11" s="39">
        <v>139</v>
      </c>
      <c r="N11" s="39">
        <v>58</v>
      </c>
      <c r="O11" s="39">
        <v>40</v>
      </c>
      <c r="P11" s="40">
        <v>31</v>
      </c>
      <c r="Q11" s="42">
        <f>E11+F11+G11+H11+I11+J11+K11+L11+M11+N11+O11+P11</f>
        <v>682</v>
      </c>
    </row>
    <row r="12" spans="1:17" ht="28.5" customHeight="1">
      <c r="A12" s="250"/>
      <c r="B12" s="170" t="s">
        <v>24</v>
      </c>
      <c r="C12" s="171"/>
      <c r="D12" s="172"/>
      <c r="E12" s="39">
        <v>471</v>
      </c>
      <c r="F12" s="39">
        <v>272</v>
      </c>
      <c r="G12" s="39">
        <v>248</v>
      </c>
      <c r="H12" s="39">
        <v>190</v>
      </c>
      <c r="I12" s="39">
        <v>202</v>
      </c>
      <c r="J12" s="39">
        <v>271</v>
      </c>
      <c r="K12" s="39">
        <v>311</v>
      </c>
      <c r="L12" s="39">
        <v>251</v>
      </c>
      <c r="M12" s="39">
        <v>271</v>
      </c>
      <c r="N12" s="39">
        <v>251</v>
      </c>
      <c r="O12" s="39">
        <v>301</v>
      </c>
      <c r="P12" s="40">
        <v>343</v>
      </c>
      <c r="Q12" s="42">
        <f>E12+F12+G12+H12+I12+J12+K12+L12+M12+N12+O12+P12</f>
        <v>3382</v>
      </c>
    </row>
    <row r="13" spans="1:17" ht="30" customHeight="1">
      <c r="A13" s="250"/>
      <c r="B13" s="170" t="s">
        <v>25</v>
      </c>
      <c r="C13" s="171"/>
      <c r="D13" s="172"/>
      <c r="E13" s="39">
        <v>0</v>
      </c>
      <c r="F13" s="39">
        <v>0</v>
      </c>
      <c r="G13" s="39">
        <v>0</v>
      </c>
      <c r="H13" s="39">
        <v>2</v>
      </c>
      <c r="I13" s="39">
        <v>0</v>
      </c>
      <c r="J13" s="39">
        <v>0</v>
      </c>
      <c r="K13" s="39">
        <v>2</v>
      </c>
      <c r="L13" s="39">
        <v>0</v>
      </c>
      <c r="M13" s="39">
        <v>0</v>
      </c>
      <c r="N13" s="39">
        <v>0</v>
      </c>
      <c r="O13" s="39">
        <v>1</v>
      </c>
      <c r="P13" s="40">
        <v>0</v>
      </c>
      <c r="Q13" s="42">
        <f aca="true" t="shared" si="0" ref="Q13:Q43">E13+F13+G13+H13+I13+J13+K13+L13+M13+N13+O13+P13</f>
        <v>5</v>
      </c>
    </row>
    <row r="14" spans="1:17" ht="30" customHeight="1">
      <c r="A14" s="250"/>
      <c r="B14" s="170" t="s">
        <v>26</v>
      </c>
      <c r="C14" s="171"/>
      <c r="D14" s="172"/>
      <c r="E14" s="39">
        <v>0</v>
      </c>
      <c r="F14" s="39">
        <v>1</v>
      </c>
      <c r="G14" s="39">
        <v>0</v>
      </c>
      <c r="H14" s="39">
        <v>1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12</v>
      </c>
      <c r="O14" s="39">
        <v>2</v>
      </c>
      <c r="P14" s="40">
        <v>0</v>
      </c>
      <c r="Q14" s="42">
        <f t="shared" si="0"/>
        <v>16</v>
      </c>
    </row>
    <row r="15" spans="1:17" ht="30" customHeight="1">
      <c r="A15" s="250"/>
      <c r="B15" s="170" t="s">
        <v>27</v>
      </c>
      <c r="C15" s="171"/>
      <c r="D15" s="172"/>
      <c r="E15" s="39">
        <v>6</v>
      </c>
      <c r="F15" s="39">
        <v>12</v>
      </c>
      <c r="G15" s="39">
        <v>10</v>
      </c>
      <c r="H15" s="39">
        <v>2</v>
      </c>
      <c r="I15" s="39">
        <v>2</v>
      </c>
      <c r="J15" s="39">
        <v>6</v>
      </c>
      <c r="K15" s="39">
        <v>5</v>
      </c>
      <c r="L15" s="39">
        <v>29</v>
      </c>
      <c r="M15" s="39">
        <v>24</v>
      </c>
      <c r="N15" s="39">
        <v>19</v>
      </c>
      <c r="O15" s="39">
        <v>37</v>
      </c>
      <c r="P15" s="40">
        <v>8</v>
      </c>
      <c r="Q15" s="42">
        <f t="shared" si="0"/>
        <v>160</v>
      </c>
    </row>
    <row r="16" spans="1:17" ht="30" customHeight="1">
      <c r="A16" s="250"/>
      <c r="B16" s="170" t="s">
        <v>28</v>
      </c>
      <c r="C16" s="171"/>
      <c r="D16" s="172"/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40">
        <v>0</v>
      </c>
      <c r="Q16" s="42">
        <f t="shared" si="0"/>
        <v>0</v>
      </c>
    </row>
    <row r="17" spans="1:17" ht="30" customHeight="1">
      <c r="A17" s="250"/>
      <c r="B17" s="170" t="s">
        <v>29</v>
      </c>
      <c r="C17" s="171"/>
      <c r="D17" s="172"/>
      <c r="E17" s="44">
        <v>0</v>
      </c>
      <c r="F17" s="44">
        <v>0</v>
      </c>
      <c r="G17" s="44">
        <v>10</v>
      </c>
      <c r="H17" s="44">
        <v>9</v>
      </c>
      <c r="I17" s="44">
        <v>0</v>
      </c>
      <c r="J17" s="44">
        <v>4</v>
      </c>
      <c r="K17" s="44">
        <v>0</v>
      </c>
      <c r="L17" s="44">
        <v>8</v>
      </c>
      <c r="M17" s="44">
        <v>2</v>
      </c>
      <c r="N17" s="44">
        <v>2</v>
      </c>
      <c r="O17" s="44">
        <v>3</v>
      </c>
      <c r="P17" s="45">
        <v>5</v>
      </c>
      <c r="Q17" s="46">
        <f t="shared" si="0"/>
        <v>43</v>
      </c>
    </row>
    <row r="18" spans="1:17" ht="30" customHeight="1">
      <c r="A18" s="250"/>
      <c r="B18" s="176" t="s">
        <v>30</v>
      </c>
      <c r="C18" s="177"/>
      <c r="D18" s="178"/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2</v>
      </c>
      <c r="L18" s="44">
        <v>0</v>
      </c>
      <c r="M18" s="44">
        <v>0</v>
      </c>
      <c r="N18" s="44">
        <v>4</v>
      </c>
      <c r="O18" s="44">
        <v>6</v>
      </c>
      <c r="P18" s="45">
        <v>0</v>
      </c>
      <c r="Q18" s="88">
        <f t="shared" si="0"/>
        <v>12</v>
      </c>
    </row>
    <row r="19" spans="1:17" ht="30" customHeight="1" thickBot="1">
      <c r="A19" s="134"/>
      <c r="B19" s="173" t="s">
        <v>56</v>
      </c>
      <c r="C19" s="174"/>
      <c r="D19" s="175"/>
      <c r="E19" s="62">
        <v>2</v>
      </c>
      <c r="F19" s="62">
        <v>0</v>
      </c>
      <c r="G19" s="62">
        <v>1</v>
      </c>
      <c r="H19" s="62">
        <v>0</v>
      </c>
      <c r="I19" s="62">
        <v>0</v>
      </c>
      <c r="J19" s="62">
        <v>0</v>
      </c>
      <c r="K19" s="62">
        <v>0</v>
      </c>
      <c r="L19" s="62">
        <v>1</v>
      </c>
      <c r="M19" s="62">
        <v>1</v>
      </c>
      <c r="N19" s="62">
        <v>1</v>
      </c>
      <c r="O19" s="62">
        <v>0</v>
      </c>
      <c r="P19" s="63">
        <v>2</v>
      </c>
      <c r="Q19" s="64">
        <f t="shared" si="0"/>
        <v>8</v>
      </c>
    </row>
    <row r="20" spans="1:17" ht="45" customHeight="1">
      <c r="A20" s="249" t="s">
        <v>32</v>
      </c>
      <c r="B20" s="252" t="s">
        <v>33</v>
      </c>
      <c r="C20" s="252"/>
      <c r="D20" s="252"/>
      <c r="E20" s="130">
        <v>228</v>
      </c>
      <c r="F20" s="130">
        <v>220</v>
      </c>
      <c r="G20" s="130">
        <v>331</v>
      </c>
      <c r="H20" s="130">
        <v>439</v>
      </c>
      <c r="I20" s="130">
        <v>383</v>
      </c>
      <c r="J20" s="130">
        <v>404</v>
      </c>
      <c r="K20" s="130">
        <v>373</v>
      </c>
      <c r="L20" s="130">
        <v>298</v>
      </c>
      <c r="M20" s="130">
        <v>519</v>
      </c>
      <c r="N20" s="130">
        <v>417</v>
      </c>
      <c r="O20" s="130">
        <v>349</v>
      </c>
      <c r="P20" s="146">
        <v>260</v>
      </c>
      <c r="Q20" s="132">
        <f t="shared" si="0"/>
        <v>4221</v>
      </c>
    </row>
    <row r="21" spans="1:17" ht="18" customHeight="1">
      <c r="A21" s="250"/>
      <c r="B21" s="253" t="s">
        <v>18</v>
      </c>
      <c r="C21" s="253"/>
      <c r="D21" s="253"/>
      <c r="E21" s="136">
        <v>116</v>
      </c>
      <c r="F21" s="136">
        <v>124</v>
      </c>
      <c r="G21" s="136">
        <v>174</v>
      </c>
      <c r="H21" s="136">
        <v>185</v>
      </c>
      <c r="I21" s="136">
        <v>145</v>
      </c>
      <c r="J21" s="136">
        <v>183</v>
      </c>
      <c r="K21" s="136">
        <v>165</v>
      </c>
      <c r="L21" s="136">
        <v>124</v>
      </c>
      <c r="M21" s="136">
        <v>285</v>
      </c>
      <c r="N21" s="136">
        <v>217</v>
      </c>
      <c r="O21" s="136">
        <v>209</v>
      </c>
      <c r="P21" s="148">
        <v>130</v>
      </c>
      <c r="Q21" s="138">
        <f t="shared" si="0"/>
        <v>2057</v>
      </c>
    </row>
    <row r="22" spans="1:17" ht="30.75" customHeight="1">
      <c r="A22" s="250"/>
      <c r="B22" s="254" t="s">
        <v>57</v>
      </c>
      <c r="C22" s="254"/>
      <c r="D22" s="254"/>
      <c r="E22" s="57">
        <v>122</v>
      </c>
      <c r="F22" s="57">
        <v>141</v>
      </c>
      <c r="G22" s="57">
        <v>174</v>
      </c>
      <c r="H22" s="57">
        <v>237</v>
      </c>
      <c r="I22" s="57">
        <v>212</v>
      </c>
      <c r="J22" s="57">
        <v>157</v>
      </c>
      <c r="K22" s="57">
        <v>164</v>
      </c>
      <c r="L22" s="57">
        <v>160</v>
      </c>
      <c r="M22" s="57">
        <v>313</v>
      </c>
      <c r="N22" s="57">
        <v>232</v>
      </c>
      <c r="O22" s="57">
        <v>226</v>
      </c>
      <c r="P22" s="58">
        <v>148</v>
      </c>
      <c r="Q22" s="150">
        <f t="shared" si="0"/>
        <v>2286</v>
      </c>
    </row>
    <row r="23" spans="1:17" ht="30.75" customHeight="1">
      <c r="A23" s="250"/>
      <c r="B23" s="193" t="s">
        <v>58</v>
      </c>
      <c r="C23" s="255" t="s">
        <v>35</v>
      </c>
      <c r="D23" s="255"/>
      <c r="E23" s="39">
        <v>121</v>
      </c>
      <c r="F23" s="39">
        <v>132</v>
      </c>
      <c r="G23" s="39">
        <v>161</v>
      </c>
      <c r="H23" s="39">
        <v>201</v>
      </c>
      <c r="I23" s="39">
        <v>175</v>
      </c>
      <c r="J23" s="39">
        <v>132</v>
      </c>
      <c r="K23" s="39">
        <v>155</v>
      </c>
      <c r="L23" s="39">
        <v>154</v>
      </c>
      <c r="M23" s="39">
        <v>304</v>
      </c>
      <c r="N23" s="39">
        <v>227</v>
      </c>
      <c r="O23" s="39">
        <v>217</v>
      </c>
      <c r="P23" s="40">
        <v>133</v>
      </c>
      <c r="Q23" s="42">
        <f t="shared" si="0"/>
        <v>2112</v>
      </c>
    </row>
    <row r="24" spans="1:17" ht="30.75" customHeight="1">
      <c r="A24" s="250"/>
      <c r="B24" s="194"/>
      <c r="C24" s="151"/>
      <c r="D24" s="38" t="s">
        <v>59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40">
        <v>0</v>
      </c>
      <c r="Q24" s="42">
        <f t="shared" si="0"/>
        <v>0</v>
      </c>
    </row>
    <row r="25" spans="1:17" ht="30.75" customHeight="1">
      <c r="A25" s="250"/>
      <c r="B25" s="194"/>
      <c r="C25" s="256" t="s">
        <v>37</v>
      </c>
      <c r="D25" s="257"/>
      <c r="E25" s="39">
        <v>1</v>
      </c>
      <c r="F25" s="39">
        <v>9</v>
      </c>
      <c r="G25" s="39">
        <v>13</v>
      </c>
      <c r="H25" s="39">
        <v>36</v>
      </c>
      <c r="I25" s="39">
        <v>37</v>
      </c>
      <c r="J25" s="39">
        <v>25</v>
      </c>
      <c r="K25" s="39">
        <v>9</v>
      </c>
      <c r="L25" s="39">
        <v>6</v>
      </c>
      <c r="M25" s="39">
        <v>9</v>
      </c>
      <c r="N25" s="39">
        <v>5</v>
      </c>
      <c r="O25" s="39">
        <v>9</v>
      </c>
      <c r="P25" s="40">
        <v>15</v>
      </c>
      <c r="Q25" s="42">
        <f t="shared" si="0"/>
        <v>174</v>
      </c>
    </row>
    <row r="26" spans="1:17" ht="30" customHeight="1">
      <c r="A26" s="250"/>
      <c r="B26" s="194"/>
      <c r="C26" s="246" t="s">
        <v>58</v>
      </c>
      <c r="D26" s="152" t="s">
        <v>38</v>
      </c>
      <c r="E26" s="39">
        <v>0</v>
      </c>
      <c r="F26" s="39">
        <v>4</v>
      </c>
      <c r="G26" s="39">
        <v>7</v>
      </c>
      <c r="H26" s="39">
        <v>1</v>
      </c>
      <c r="I26" s="39">
        <v>0</v>
      </c>
      <c r="J26" s="39">
        <v>2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40">
        <v>0</v>
      </c>
      <c r="Q26" s="42">
        <f t="shared" si="0"/>
        <v>14</v>
      </c>
    </row>
    <row r="27" spans="1:17" ht="30" customHeight="1">
      <c r="A27" s="250"/>
      <c r="B27" s="194"/>
      <c r="C27" s="247"/>
      <c r="D27" s="152" t="s">
        <v>39</v>
      </c>
      <c r="E27" s="39">
        <v>1</v>
      </c>
      <c r="F27" s="39">
        <v>3</v>
      </c>
      <c r="G27" s="39">
        <v>0</v>
      </c>
      <c r="H27" s="39">
        <v>10</v>
      </c>
      <c r="I27" s="39">
        <v>20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40">
        <v>0</v>
      </c>
      <c r="Q27" s="42">
        <f t="shared" si="0"/>
        <v>34</v>
      </c>
    </row>
    <row r="28" spans="1:17" ht="30" customHeight="1">
      <c r="A28" s="250"/>
      <c r="B28" s="194"/>
      <c r="C28" s="247"/>
      <c r="D28" s="152" t="s">
        <v>60</v>
      </c>
      <c r="E28" s="39">
        <v>0</v>
      </c>
      <c r="F28" s="39">
        <v>0</v>
      </c>
      <c r="G28" s="39">
        <v>2</v>
      </c>
      <c r="H28" s="39">
        <v>22</v>
      </c>
      <c r="I28" s="39">
        <v>15</v>
      </c>
      <c r="J28" s="39">
        <v>12</v>
      </c>
      <c r="K28" s="39">
        <v>5</v>
      </c>
      <c r="L28" s="39">
        <v>0</v>
      </c>
      <c r="M28" s="39">
        <v>1</v>
      </c>
      <c r="N28" s="39">
        <v>0</v>
      </c>
      <c r="O28" s="39">
        <v>4</v>
      </c>
      <c r="P28" s="40">
        <v>9</v>
      </c>
      <c r="Q28" s="42">
        <f t="shared" si="0"/>
        <v>70</v>
      </c>
    </row>
    <row r="29" spans="1:17" ht="33" customHeight="1">
      <c r="A29" s="250"/>
      <c r="B29" s="194"/>
      <c r="C29" s="247"/>
      <c r="D29" s="152" t="s">
        <v>41</v>
      </c>
      <c r="E29" s="39">
        <v>0</v>
      </c>
      <c r="F29" s="39">
        <v>2</v>
      </c>
      <c r="G29" s="39">
        <v>4</v>
      </c>
      <c r="H29" s="39">
        <v>3</v>
      </c>
      <c r="I29" s="39">
        <v>2</v>
      </c>
      <c r="J29" s="39">
        <v>11</v>
      </c>
      <c r="K29" s="39">
        <v>4</v>
      </c>
      <c r="L29" s="39">
        <v>6</v>
      </c>
      <c r="M29" s="39">
        <v>8</v>
      </c>
      <c r="N29" s="39">
        <v>4</v>
      </c>
      <c r="O29" s="153">
        <v>5</v>
      </c>
      <c r="P29" s="154">
        <v>6</v>
      </c>
      <c r="Q29" s="42">
        <f t="shared" si="0"/>
        <v>55</v>
      </c>
    </row>
    <row r="30" spans="1:17" ht="33" customHeight="1">
      <c r="A30" s="250"/>
      <c r="B30" s="195"/>
      <c r="C30" s="248"/>
      <c r="D30" s="152" t="s">
        <v>42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/>
      <c r="K30" s="39">
        <v>0</v>
      </c>
      <c r="L30" s="39">
        <v>0</v>
      </c>
      <c r="M30" s="39">
        <v>0</v>
      </c>
      <c r="N30" s="39">
        <v>1</v>
      </c>
      <c r="O30" s="153">
        <v>0</v>
      </c>
      <c r="P30" s="155">
        <v>0</v>
      </c>
      <c r="Q30" s="42">
        <f t="shared" si="0"/>
        <v>1</v>
      </c>
    </row>
    <row r="31" spans="1:17" ht="30" customHeight="1">
      <c r="A31" s="250"/>
      <c r="B31" s="244" t="s">
        <v>43</v>
      </c>
      <c r="C31" s="244"/>
      <c r="D31" s="244"/>
      <c r="E31" s="39">
        <v>0</v>
      </c>
      <c r="F31" s="39">
        <v>2</v>
      </c>
      <c r="G31" s="39">
        <v>12</v>
      </c>
      <c r="H31" s="39">
        <v>5</v>
      </c>
      <c r="I31" s="39">
        <v>4</v>
      </c>
      <c r="J31" s="39">
        <v>3</v>
      </c>
      <c r="K31" s="39">
        <v>0</v>
      </c>
      <c r="L31" s="39">
        <v>0</v>
      </c>
      <c r="M31" s="39">
        <v>0</v>
      </c>
      <c r="N31" s="39">
        <v>5</v>
      </c>
      <c r="O31" s="39">
        <v>4</v>
      </c>
      <c r="P31" s="45">
        <v>0</v>
      </c>
      <c r="Q31" s="42">
        <f t="shared" si="0"/>
        <v>35</v>
      </c>
    </row>
    <row r="32" spans="1:17" ht="30" customHeight="1">
      <c r="A32" s="250"/>
      <c r="B32" s="244" t="s">
        <v>44</v>
      </c>
      <c r="C32" s="244"/>
      <c r="D32" s="244"/>
      <c r="E32" s="44">
        <v>0</v>
      </c>
      <c r="F32" s="44">
        <v>1</v>
      </c>
      <c r="G32" s="44">
        <v>36</v>
      </c>
      <c r="H32" s="44">
        <v>42</v>
      </c>
      <c r="I32" s="44">
        <v>17</v>
      </c>
      <c r="J32" s="44">
        <v>52</v>
      </c>
      <c r="K32" s="44">
        <v>22</v>
      </c>
      <c r="L32" s="44">
        <v>14</v>
      </c>
      <c r="M32" s="44">
        <v>15</v>
      </c>
      <c r="N32" s="44">
        <v>3</v>
      </c>
      <c r="O32" s="44">
        <v>0</v>
      </c>
      <c r="P32" s="45">
        <v>1</v>
      </c>
      <c r="Q32" s="42">
        <f t="shared" si="0"/>
        <v>203</v>
      </c>
    </row>
    <row r="33" spans="1:17" ht="30" customHeight="1">
      <c r="A33" s="250"/>
      <c r="B33" s="244" t="s">
        <v>45</v>
      </c>
      <c r="C33" s="244"/>
      <c r="D33" s="244"/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5">
        <v>1</v>
      </c>
      <c r="Q33" s="42">
        <f t="shared" si="0"/>
        <v>1</v>
      </c>
    </row>
    <row r="34" spans="1:17" ht="30" customHeight="1">
      <c r="A34" s="250"/>
      <c r="B34" s="244" t="s">
        <v>76</v>
      </c>
      <c r="C34" s="244"/>
      <c r="D34" s="244"/>
      <c r="E34" s="44">
        <v>0</v>
      </c>
      <c r="F34" s="44">
        <v>0</v>
      </c>
      <c r="G34" s="44">
        <v>12</v>
      </c>
      <c r="H34" s="44">
        <v>5</v>
      </c>
      <c r="I34" s="44">
        <v>5</v>
      </c>
      <c r="J34" s="44">
        <v>2</v>
      </c>
      <c r="K34" s="44">
        <v>0</v>
      </c>
      <c r="L34" s="44">
        <v>0</v>
      </c>
      <c r="M34" s="44">
        <v>2</v>
      </c>
      <c r="N34" s="44">
        <v>2</v>
      </c>
      <c r="O34" s="44">
        <v>0</v>
      </c>
      <c r="P34" s="40">
        <v>0</v>
      </c>
      <c r="Q34" s="42">
        <f t="shared" si="0"/>
        <v>28</v>
      </c>
    </row>
    <row r="35" spans="1:17" ht="33" customHeight="1">
      <c r="A35" s="250"/>
      <c r="B35" s="170" t="s">
        <v>64</v>
      </c>
      <c r="C35" s="171"/>
      <c r="D35" s="172"/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12</v>
      </c>
      <c r="K35" s="44">
        <v>4</v>
      </c>
      <c r="L35" s="44">
        <v>0</v>
      </c>
      <c r="M35" s="44">
        <v>0</v>
      </c>
      <c r="N35" s="44">
        <v>1</v>
      </c>
      <c r="O35" s="44">
        <v>1</v>
      </c>
      <c r="P35" s="44">
        <v>0</v>
      </c>
      <c r="Q35" s="42">
        <f t="shared" si="0"/>
        <v>18</v>
      </c>
    </row>
    <row r="36" spans="1:17" ht="33" customHeight="1">
      <c r="A36" s="250"/>
      <c r="B36" s="170" t="s">
        <v>48</v>
      </c>
      <c r="C36" s="171"/>
      <c r="D36" s="172"/>
      <c r="E36" s="44">
        <v>9</v>
      </c>
      <c r="F36" s="44">
        <v>7</v>
      </c>
      <c r="G36" s="44">
        <v>12</v>
      </c>
      <c r="H36" s="44">
        <v>22</v>
      </c>
      <c r="I36" s="44">
        <v>11</v>
      </c>
      <c r="J36" s="44">
        <v>18</v>
      </c>
      <c r="K36" s="44">
        <v>30</v>
      </c>
      <c r="L36" s="44">
        <v>20</v>
      </c>
      <c r="M36" s="44">
        <v>25</v>
      </c>
      <c r="N36" s="44">
        <v>31</v>
      </c>
      <c r="O36" s="44">
        <v>15</v>
      </c>
      <c r="P36" s="44">
        <v>24</v>
      </c>
      <c r="Q36" s="42">
        <f t="shared" si="0"/>
        <v>224</v>
      </c>
    </row>
    <row r="37" spans="1:17" ht="29.25" customHeight="1">
      <c r="A37" s="250"/>
      <c r="B37" s="244" t="s">
        <v>49</v>
      </c>
      <c r="C37" s="244"/>
      <c r="D37" s="244"/>
      <c r="E37" s="39">
        <v>51</v>
      </c>
      <c r="F37" s="39">
        <v>35</v>
      </c>
      <c r="G37" s="39">
        <v>44</v>
      </c>
      <c r="H37" s="39">
        <v>75</v>
      </c>
      <c r="I37" s="39">
        <v>91</v>
      </c>
      <c r="J37" s="39">
        <v>95</v>
      </c>
      <c r="K37" s="39">
        <v>104</v>
      </c>
      <c r="L37" s="39">
        <v>59</v>
      </c>
      <c r="M37" s="39">
        <v>107</v>
      </c>
      <c r="N37" s="39">
        <v>112</v>
      </c>
      <c r="O37" s="39">
        <v>72</v>
      </c>
      <c r="P37" s="40">
        <v>61</v>
      </c>
      <c r="Q37" s="42">
        <f t="shared" si="0"/>
        <v>906</v>
      </c>
    </row>
    <row r="38" spans="1:17" ht="29.25" customHeight="1">
      <c r="A38" s="250"/>
      <c r="B38" s="244" t="s">
        <v>50</v>
      </c>
      <c r="C38" s="244"/>
      <c r="D38" s="244"/>
      <c r="E38" s="39">
        <v>27</v>
      </c>
      <c r="F38" s="39">
        <v>21</v>
      </c>
      <c r="G38" s="39">
        <v>27</v>
      </c>
      <c r="H38" s="39">
        <v>42</v>
      </c>
      <c r="I38" s="39">
        <v>30</v>
      </c>
      <c r="J38" s="39">
        <v>49</v>
      </c>
      <c r="K38" s="39">
        <v>41</v>
      </c>
      <c r="L38" s="39">
        <v>24</v>
      </c>
      <c r="M38" s="39">
        <v>48</v>
      </c>
      <c r="N38" s="39">
        <v>21</v>
      </c>
      <c r="O38" s="39">
        <v>18</v>
      </c>
      <c r="P38" s="40">
        <v>13</v>
      </c>
      <c r="Q38" s="42">
        <f t="shared" si="0"/>
        <v>361</v>
      </c>
    </row>
    <row r="39" spans="1:17" ht="29.25" customHeight="1">
      <c r="A39" s="250"/>
      <c r="B39" s="244" t="s">
        <v>51</v>
      </c>
      <c r="C39" s="244"/>
      <c r="D39" s="244"/>
      <c r="E39" s="39">
        <v>0</v>
      </c>
      <c r="F39" s="39">
        <v>0</v>
      </c>
      <c r="G39" s="39">
        <v>1</v>
      </c>
      <c r="H39" s="39">
        <v>1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3</v>
      </c>
      <c r="O39" s="39">
        <v>2</v>
      </c>
      <c r="P39" s="45">
        <v>0</v>
      </c>
      <c r="Q39" s="42">
        <f t="shared" si="0"/>
        <v>7</v>
      </c>
    </row>
    <row r="40" spans="1:17" ht="30" customHeight="1">
      <c r="A40" s="250"/>
      <c r="B40" s="244" t="s">
        <v>67</v>
      </c>
      <c r="C40" s="244"/>
      <c r="D40" s="244"/>
      <c r="E40" s="44">
        <v>3</v>
      </c>
      <c r="F40" s="44">
        <v>1</v>
      </c>
      <c r="G40" s="44">
        <v>2</v>
      </c>
      <c r="H40" s="44">
        <v>1</v>
      </c>
      <c r="I40" s="44">
        <v>0</v>
      </c>
      <c r="J40" s="44">
        <v>0</v>
      </c>
      <c r="K40" s="44">
        <v>0</v>
      </c>
      <c r="L40" s="44">
        <v>1</v>
      </c>
      <c r="M40" s="44">
        <v>0</v>
      </c>
      <c r="N40" s="44">
        <v>0</v>
      </c>
      <c r="O40" s="44">
        <v>0</v>
      </c>
      <c r="P40" s="40">
        <v>0</v>
      </c>
      <c r="Q40" s="42">
        <f t="shared" si="0"/>
        <v>8</v>
      </c>
    </row>
    <row r="41" spans="1:17" ht="29.25" customHeight="1">
      <c r="A41" s="250"/>
      <c r="B41" s="244" t="s">
        <v>52</v>
      </c>
      <c r="C41" s="244"/>
      <c r="D41" s="244"/>
      <c r="E41" s="39">
        <v>1</v>
      </c>
      <c r="F41" s="39">
        <v>0</v>
      </c>
      <c r="G41" s="39">
        <v>3</v>
      </c>
      <c r="H41" s="39">
        <v>2</v>
      </c>
      <c r="I41" s="39">
        <v>4</v>
      </c>
      <c r="J41" s="39">
        <v>0</v>
      </c>
      <c r="K41" s="39">
        <v>1</v>
      </c>
      <c r="L41" s="39">
        <v>2</v>
      </c>
      <c r="M41" s="39">
        <v>1</v>
      </c>
      <c r="N41" s="39">
        <v>1</v>
      </c>
      <c r="O41" s="39">
        <v>2</v>
      </c>
      <c r="P41" s="45">
        <v>1</v>
      </c>
      <c r="Q41" s="42">
        <f t="shared" si="0"/>
        <v>18</v>
      </c>
    </row>
    <row r="42" spans="1:17" ht="30" customHeight="1">
      <c r="A42" s="250"/>
      <c r="B42" s="244" t="s">
        <v>77</v>
      </c>
      <c r="C42" s="244"/>
      <c r="D42" s="244"/>
      <c r="E42" s="44">
        <v>7</v>
      </c>
      <c r="F42" s="44">
        <v>5</v>
      </c>
      <c r="G42" s="44">
        <v>1</v>
      </c>
      <c r="H42" s="44">
        <v>1</v>
      </c>
      <c r="I42" s="44">
        <v>1</v>
      </c>
      <c r="J42" s="44">
        <v>5</v>
      </c>
      <c r="K42" s="44">
        <v>2</v>
      </c>
      <c r="L42" s="44">
        <v>4</v>
      </c>
      <c r="M42" s="44">
        <v>1</v>
      </c>
      <c r="N42" s="44">
        <v>0</v>
      </c>
      <c r="O42" s="44">
        <v>2</v>
      </c>
      <c r="P42" s="156">
        <v>3</v>
      </c>
      <c r="Q42" s="42">
        <f t="shared" si="0"/>
        <v>32</v>
      </c>
    </row>
    <row r="43" spans="1:17" ht="30" customHeight="1" thickBot="1">
      <c r="A43" s="251"/>
      <c r="B43" s="245" t="s">
        <v>53</v>
      </c>
      <c r="C43" s="245"/>
      <c r="D43" s="245"/>
      <c r="E43" s="157">
        <v>8</v>
      </c>
      <c r="F43" s="157">
        <v>7</v>
      </c>
      <c r="G43" s="157">
        <v>7</v>
      </c>
      <c r="H43" s="157">
        <v>6</v>
      </c>
      <c r="I43" s="157">
        <v>8</v>
      </c>
      <c r="J43" s="157">
        <v>11</v>
      </c>
      <c r="K43" s="157">
        <v>8</v>
      </c>
      <c r="L43" s="157">
        <v>6</v>
      </c>
      <c r="M43" s="157">
        <v>7</v>
      </c>
      <c r="N43" s="157">
        <v>6</v>
      </c>
      <c r="O43" s="157">
        <v>7</v>
      </c>
      <c r="P43" s="158">
        <v>8</v>
      </c>
      <c r="Q43" s="42">
        <f t="shared" si="0"/>
        <v>89</v>
      </c>
    </row>
    <row r="44" spans="1:32" ht="21" customHeight="1">
      <c r="A44" s="99"/>
      <c r="B44" s="99"/>
      <c r="C44" s="99"/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AF44" t="s">
        <v>78</v>
      </c>
    </row>
    <row r="45" spans="1:17" ht="21" customHeight="1">
      <c r="A45" s="99"/>
      <c r="B45" s="99"/>
      <c r="C45" s="99"/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21" customHeight="1">
      <c r="A46" s="99"/>
      <c r="B46" s="99"/>
      <c r="C46" s="99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21" customHeight="1">
      <c r="A47" s="99"/>
      <c r="B47" s="99"/>
      <c r="C47" s="99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21" customHeight="1">
      <c r="A48" s="99"/>
      <c r="B48" s="99"/>
      <c r="C48" s="99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21" customHeight="1">
      <c r="A49" s="99"/>
      <c r="B49" s="99"/>
      <c r="C49" s="99"/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21" customHeight="1">
      <c r="A50" s="99"/>
      <c r="B50" s="99"/>
      <c r="C50" s="99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21" customHeight="1">
      <c r="A51" s="99"/>
      <c r="B51" s="99"/>
      <c r="C51" s="99"/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21" customHeight="1">
      <c r="A52" s="99"/>
      <c r="B52" s="99"/>
      <c r="C52" s="99"/>
      <c r="D52" s="6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21" customHeight="1">
      <c r="A53" s="99"/>
      <c r="B53" s="99"/>
      <c r="C53" s="99"/>
      <c r="D53" s="66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21" customHeight="1">
      <c r="A54" s="99"/>
      <c r="B54" s="99"/>
      <c r="C54" s="99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21" customHeight="1">
      <c r="A55" s="99"/>
      <c r="B55" s="99"/>
      <c r="C55" s="99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21" customHeight="1">
      <c r="A56" s="99"/>
      <c r="B56" s="99"/>
      <c r="C56" s="99"/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21" customHeight="1">
      <c r="A57" s="99"/>
      <c r="B57" s="99"/>
      <c r="C57" s="99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21" customHeight="1">
      <c r="A58" s="99"/>
      <c r="B58" s="99"/>
      <c r="C58" s="99"/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</sheetData>
  <sheetProtection/>
  <mergeCells count="42">
    <mergeCell ref="A1:Q1"/>
    <mergeCell ref="B2:D2"/>
    <mergeCell ref="A3:A7"/>
    <mergeCell ref="B3:D3"/>
    <mergeCell ref="B4:D4"/>
    <mergeCell ref="B5:D5"/>
    <mergeCell ref="B6:D6"/>
    <mergeCell ref="B7:D7"/>
    <mergeCell ref="B8:D8"/>
    <mergeCell ref="A9:A1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A20:A43"/>
    <mergeCell ref="B20:D20"/>
    <mergeCell ref="B21:D21"/>
    <mergeCell ref="B22:D22"/>
    <mergeCell ref="B23:B30"/>
    <mergeCell ref="C23:D23"/>
    <mergeCell ref="C25:D25"/>
    <mergeCell ref="C26:C30"/>
    <mergeCell ref="B31:D31"/>
    <mergeCell ref="B32:D32"/>
    <mergeCell ref="B33:D33"/>
    <mergeCell ref="B34:D34"/>
    <mergeCell ref="B35:D35"/>
    <mergeCell ref="B42:D42"/>
    <mergeCell ref="B43:D43"/>
    <mergeCell ref="B36:D36"/>
    <mergeCell ref="B37:D37"/>
    <mergeCell ref="B38:D38"/>
    <mergeCell ref="B39:D39"/>
    <mergeCell ref="B40:D40"/>
    <mergeCell ref="B41:D41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2014-02-19T11:37:06Z</dcterms:created>
  <dcterms:modified xsi:type="dcterms:W3CDTF">2014-02-20T13:01:13Z</dcterms:modified>
  <cp:category/>
  <cp:version/>
  <cp:contentType/>
  <cp:contentStatus/>
</cp:coreProperties>
</file>