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do25roku" sheetId="1" r:id="rId1"/>
    <sheet name="powyzej 50" sheetId="2" r:id="rId2"/>
    <sheet name="długotrwale bezrobotni" sheetId="3" r:id="rId3"/>
    <sheet name="zamieszkali na wsi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<sst xmlns="http://schemas.openxmlformats.org/spreadsheetml/2006/main" count="671" uniqueCount="76">
  <si>
    <t>Bezrobotni do 25 roku życia w 2016 r.</t>
  </si>
  <si>
    <t>l.p</t>
  </si>
  <si>
    <t>Wyszczególnienie</t>
  </si>
  <si>
    <t>01.2016</t>
  </si>
  <si>
    <t>02.2016</t>
  </si>
  <si>
    <t>03.2016</t>
  </si>
  <si>
    <t>04.2016</t>
  </si>
  <si>
    <t>05.2016</t>
  </si>
  <si>
    <t>06.2016</t>
  </si>
  <si>
    <t>07.2016</t>
  </si>
  <si>
    <t>08.2016</t>
  </si>
  <si>
    <t>09.2016</t>
  </si>
  <si>
    <t>10.2016</t>
  </si>
  <si>
    <t>11.2016</t>
  </si>
  <si>
    <t>12.2016</t>
  </si>
  <si>
    <t>ogółem</t>
  </si>
  <si>
    <t>kobiety</t>
  </si>
  <si>
    <t>1.</t>
  </si>
  <si>
    <t>"OGÓŁEM"</t>
  </si>
  <si>
    <t>w tym z zasiłkiem</t>
  </si>
  <si>
    <t>w tym niepełnosprawni</t>
  </si>
  <si>
    <t>2.</t>
  </si>
  <si>
    <t xml:space="preserve">"NAPŁYW" </t>
  </si>
  <si>
    <t>po raz pierwszy</t>
  </si>
  <si>
    <t>po raz kolejny</t>
  </si>
  <si>
    <t>po pracach interwencyjnych</t>
  </si>
  <si>
    <t>po robotach publicznych</t>
  </si>
  <si>
    <t>po stażu</t>
  </si>
  <si>
    <t>x</t>
  </si>
  <si>
    <t>po przygotowaniu zawodowym</t>
  </si>
  <si>
    <t>po szkoleniu</t>
  </si>
  <si>
    <t>po pracach społecznie użytecznych</t>
  </si>
  <si>
    <t>3.</t>
  </si>
  <si>
    <t>"ODPŁYW"</t>
  </si>
  <si>
    <t>podjęcia pracy w mies. sprawozdawczym (w.80+83)</t>
  </si>
  <si>
    <t>z
tego</t>
  </si>
  <si>
    <t>niesubsydiowanej</t>
  </si>
  <si>
    <t>w tym</t>
  </si>
  <si>
    <t>podjęcie działalności gospodarczej</t>
  </si>
  <si>
    <t>pracy sezonowej</t>
  </si>
  <si>
    <t>subsydiowanej</t>
  </si>
  <si>
    <t>prac interwencyjnych</t>
  </si>
  <si>
    <t>robót publicznych</t>
  </si>
  <si>
    <t>podjęcia działalności gospodarczej</t>
  </si>
  <si>
    <t>w tym w ramach bonu na zasiedlenie</t>
  </si>
  <si>
    <t>podjęcia pracy w 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</si>
  <si>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</si>
  <si>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</si>
  <si>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</si>
  <si>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</si>
  <si>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</si>
  <si>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</si>
  <si>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X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</si>
  <si>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</si>
  <si>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</si>
  <si>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</si>
  <si>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</si>
  <si>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</si>
  <si>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</si>
  <si>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</si>
  <si>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</si>
  <si>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skierowanie do agencji zatrudnienia w ramach zlecania
działań aktywizacyjnych</t>
  </si>
  <si>
    <t>odmowy bez uzasadnionej przyczyny przyjęcia propozycji odpowiedniej pracy lub innej formy pomocy, w tym w ramach PAI</t>
  </si>
  <si>
    <t>odmowy ustalenia profilu pomocy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</si>
  <si>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</si>
  <si>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</si>
  <si>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</si>
  <si>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</si>
  <si>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</si>
  <si>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</si>
  <si>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</si>
  <si>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>Bezrobotni według stanu w końcu miesiąca sprawozdawczego</t>
  </si>
  <si>
    <t>Bezrobotni powyżej 50 roku życia w 2016 r.</t>
  </si>
  <si>
    <t>Długotrwale Bezrobotni w 2016 r.</t>
  </si>
  <si>
    <t>Zamieszkali na wsi 2016 r.</t>
  </si>
  <si>
    <t>podjęcia pracy w mies. Sprawozdawczym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</si>
</sst>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sz val="9"/>
      <color indexed="8"/>
      <name val="Arial"/>
      <family val="2"/>
    </font>
    <font>
      <i/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top"/>
    </xf>
    <xf numFmtId="0" fontId="21" fillId="33" borderId="27" xfId="0" applyFont="1" applyFill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21" fillId="33" borderId="28" xfId="0" applyFont="1" applyFill="1" applyBorder="1" applyAlignment="1">
      <alignment horizontal="left" vertical="center" wrapText="1"/>
    </xf>
    <xf numFmtId="0" fontId="21" fillId="34" borderId="29" xfId="0" applyFont="1" applyFill="1" applyBorder="1" applyAlignment="1">
      <alignment horizontal="center" vertical="center"/>
    </xf>
    <xf numFmtId="0" fontId="21" fillId="33" borderId="30" xfId="0" applyFont="1" applyFill="1" applyBorder="1" applyAlignment="1">
      <alignment horizontal="center" vertical="center"/>
    </xf>
    <xf numFmtId="0" fontId="21" fillId="33" borderId="31" xfId="0" applyFont="1" applyFill="1" applyBorder="1" applyAlignment="1">
      <alignment horizontal="center" vertical="center"/>
    </xf>
    <xf numFmtId="0" fontId="22" fillId="35" borderId="32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/>
    </xf>
    <xf numFmtId="3" fontId="19" fillId="35" borderId="32" xfId="0" applyNumberFormat="1" applyFont="1" applyFill="1" applyBorder="1" applyAlignment="1">
      <alignment horizontal="center" vertical="center"/>
    </xf>
    <xf numFmtId="0" fontId="19" fillId="35" borderId="32" xfId="0" applyFont="1" applyFill="1" applyBorder="1" applyAlignment="1">
      <alignment horizontal="center" vertical="center"/>
    </xf>
    <xf numFmtId="0" fontId="19" fillId="35" borderId="33" xfId="0" applyFont="1" applyFill="1" applyBorder="1" applyAlignment="1">
      <alignment horizontal="center" vertical="center"/>
    </xf>
    <xf numFmtId="0" fontId="19" fillId="35" borderId="34" xfId="0" applyFont="1" applyFill="1" applyBorder="1" applyAlignment="1">
      <alignment horizontal="center" vertical="center"/>
    </xf>
    <xf numFmtId="0" fontId="19" fillId="35" borderId="35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22" fillId="35" borderId="36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19" fillId="35" borderId="39" xfId="0" applyNumberFormat="1" applyFont="1" applyFill="1" applyBorder="1" applyAlignment="1">
      <alignment horizontal="center" vertical="center"/>
    </xf>
    <xf numFmtId="0" fontId="19" fillId="35" borderId="40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19" fillId="33" borderId="17" xfId="0" applyFont="1" applyFill="1" applyBorder="1" applyAlignment="1">
      <alignment horizontal="center" vertical="top"/>
    </xf>
    <xf numFmtId="0" fontId="21" fillId="33" borderId="42" xfId="0" applyFont="1" applyFill="1" applyBorder="1" applyAlignment="1">
      <alignment horizontal="center" vertical="center" wrapText="1"/>
    </xf>
    <xf numFmtId="0" fontId="21" fillId="33" borderId="43" xfId="0" applyFont="1" applyFill="1" applyBorder="1" applyAlignment="1">
      <alignment horizontal="center" vertical="center" wrapText="1"/>
    </xf>
    <xf numFmtId="0" fontId="21" fillId="33" borderId="44" xfId="0" applyFont="1" applyFill="1" applyBorder="1" applyAlignment="1">
      <alignment horizontal="center" vertical="center" wrapText="1"/>
    </xf>
    <xf numFmtId="0" fontId="21" fillId="33" borderId="29" xfId="0" applyNumberFormat="1" applyFont="1" applyFill="1" applyBorder="1" applyAlignment="1">
      <alignment horizontal="center" vertical="center"/>
    </xf>
    <xf numFmtId="0" fontId="21" fillId="33" borderId="29" xfId="0" applyFont="1" applyFill="1" applyBorder="1" applyAlignment="1">
      <alignment horizontal="center" vertical="center"/>
    </xf>
    <xf numFmtId="0" fontId="21" fillId="33" borderId="27" xfId="0" applyFont="1" applyFill="1" applyBorder="1" applyAlignment="1">
      <alignment horizontal="center" vertical="center"/>
    </xf>
    <xf numFmtId="0" fontId="21" fillId="33" borderId="45" xfId="0" applyFont="1" applyFill="1" applyBorder="1" applyAlignment="1">
      <alignment horizontal="center" vertical="center"/>
    </xf>
    <xf numFmtId="0" fontId="21" fillId="33" borderId="46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19" fillId="0" borderId="32" xfId="0" applyNumberFormat="1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21" fillId="0" borderId="35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19" fillId="0" borderId="51" xfId="0" applyNumberFormat="1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0" fillId="0" borderId="52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top"/>
    </xf>
    <xf numFmtId="0" fontId="21" fillId="33" borderId="57" xfId="0" applyNumberFormat="1" applyFont="1" applyFill="1" applyBorder="1" applyAlignment="1">
      <alignment horizontal="center" vertical="center"/>
    </xf>
    <xf numFmtId="0" fontId="21" fillId="33" borderId="57" xfId="0" applyFont="1" applyFill="1" applyBorder="1" applyAlignment="1">
      <alignment horizontal="center" vertical="center"/>
    </xf>
    <xf numFmtId="0" fontId="21" fillId="33" borderId="42" xfId="0" applyFont="1" applyFill="1" applyBorder="1" applyAlignment="1">
      <alignment horizontal="center" vertical="center"/>
    </xf>
    <xf numFmtId="0" fontId="21" fillId="33" borderId="58" xfId="0" applyFont="1" applyFill="1" applyBorder="1" applyAlignment="1">
      <alignment horizontal="center" vertical="center"/>
    </xf>
    <xf numFmtId="0" fontId="24" fillId="35" borderId="32" xfId="0" applyFont="1" applyFill="1" applyBorder="1" applyAlignment="1">
      <alignment horizontal="left" vertical="center" wrapText="1"/>
    </xf>
    <xf numFmtId="0" fontId="19" fillId="0" borderId="59" xfId="0" applyNumberFormat="1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4" fillId="35" borderId="32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24" fillId="35" borderId="32" xfId="0" applyFont="1" applyFill="1" applyBorder="1" applyAlignment="1">
      <alignment horizontal="left" vertical="center" wrapText="1"/>
    </xf>
    <xf numFmtId="0" fontId="22" fillId="0" borderId="35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9" fillId="36" borderId="26" xfId="0" applyFont="1" applyFill="1" applyBorder="1" applyAlignment="1">
      <alignment horizontal="center" vertical="top"/>
    </xf>
    <xf numFmtId="0" fontId="21" fillId="36" borderId="27" xfId="0" applyFont="1" applyFill="1" applyBorder="1" applyAlignment="1">
      <alignment horizontal="left" vertical="center" wrapText="1"/>
    </xf>
    <xf numFmtId="0" fontId="21" fillId="36" borderId="12" xfId="0" applyFont="1" applyFill="1" applyBorder="1" applyAlignment="1">
      <alignment horizontal="left" vertical="center" wrapText="1"/>
    </xf>
    <xf numFmtId="0" fontId="21" fillId="36" borderId="28" xfId="0" applyFont="1" applyFill="1" applyBorder="1" applyAlignment="1">
      <alignment horizontal="left" vertical="center" wrapText="1"/>
    </xf>
    <xf numFmtId="3" fontId="21" fillId="36" borderId="39" xfId="0" applyNumberFormat="1" applyFont="1" applyFill="1" applyBorder="1" applyAlignment="1">
      <alignment horizontal="center" vertical="center"/>
    </xf>
    <xf numFmtId="0" fontId="21" fillId="36" borderId="39" xfId="0" applyFont="1" applyFill="1" applyBorder="1" applyAlignment="1">
      <alignment horizontal="center" vertical="center"/>
    </xf>
    <xf numFmtId="0" fontId="21" fillId="36" borderId="47" xfId="0" applyFont="1" applyFill="1" applyBorder="1" applyAlignment="1">
      <alignment horizontal="center" vertical="center"/>
    </xf>
    <xf numFmtId="0" fontId="21" fillId="36" borderId="18" xfId="0" applyFont="1" applyFill="1" applyBorder="1" applyAlignment="1">
      <alignment horizontal="center" vertical="center"/>
    </xf>
    <xf numFmtId="0" fontId="21" fillId="36" borderId="30" xfId="0" applyFont="1" applyFill="1" applyBorder="1" applyAlignment="1">
      <alignment horizontal="center" vertical="center"/>
    </xf>
    <xf numFmtId="0" fontId="21" fillId="36" borderId="31" xfId="0" applyFont="1" applyFill="1" applyBorder="1" applyAlignment="1">
      <alignment horizontal="center" vertical="center"/>
    </xf>
    <xf numFmtId="0" fontId="19" fillId="36" borderId="17" xfId="0" applyFont="1" applyFill="1" applyBorder="1" applyAlignment="1">
      <alignment horizontal="center" vertical="top"/>
    </xf>
    <xf numFmtId="0" fontId="21" fillId="36" borderId="42" xfId="0" applyFont="1" applyFill="1" applyBorder="1" applyAlignment="1">
      <alignment horizontal="center" vertical="center" wrapText="1"/>
    </xf>
    <xf numFmtId="0" fontId="21" fillId="36" borderId="43" xfId="0" applyFont="1" applyFill="1" applyBorder="1" applyAlignment="1">
      <alignment horizontal="center" vertical="center" wrapText="1"/>
    </xf>
    <xf numFmtId="0" fontId="21" fillId="36" borderId="44" xfId="0" applyFont="1" applyFill="1" applyBorder="1" applyAlignment="1">
      <alignment horizontal="center" vertical="center" wrapText="1"/>
    </xf>
    <xf numFmtId="0" fontId="21" fillId="36" borderId="29" xfId="0" applyNumberFormat="1" applyFont="1" applyFill="1" applyBorder="1" applyAlignment="1">
      <alignment horizontal="center" vertical="center"/>
    </xf>
    <xf numFmtId="0" fontId="21" fillId="36" borderId="29" xfId="0" applyFont="1" applyFill="1" applyBorder="1" applyAlignment="1">
      <alignment horizontal="center" vertical="center"/>
    </xf>
    <xf numFmtId="0" fontId="21" fillId="36" borderId="27" xfId="0" applyFont="1" applyFill="1" applyBorder="1" applyAlignment="1">
      <alignment horizontal="center" vertical="center"/>
    </xf>
    <xf numFmtId="0" fontId="21" fillId="36" borderId="45" xfId="0" applyFont="1" applyFill="1" applyBorder="1" applyAlignment="1">
      <alignment horizontal="center" vertical="center"/>
    </xf>
    <xf numFmtId="0" fontId="21" fillId="36" borderId="46" xfId="0" applyFont="1" applyFill="1" applyBorder="1" applyAlignment="1">
      <alignment horizontal="center" vertical="center"/>
    </xf>
    <xf numFmtId="0" fontId="19" fillId="36" borderId="12" xfId="0" applyFont="1" applyFill="1" applyBorder="1" applyAlignment="1">
      <alignment horizontal="center" vertical="top"/>
    </xf>
    <xf numFmtId="0" fontId="21" fillId="36" borderId="57" xfId="0" applyNumberFormat="1" applyFont="1" applyFill="1" applyBorder="1" applyAlignment="1">
      <alignment horizontal="center" vertical="center"/>
    </xf>
    <xf numFmtId="0" fontId="21" fillId="36" borderId="57" xfId="0" applyFont="1" applyFill="1" applyBorder="1" applyAlignment="1">
      <alignment horizontal="center" vertical="center"/>
    </xf>
    <xf numFmtId="0" fontId="21" fillId="36" borderId="42" xfId="0" applyFont="1" applyFill="1" applyBorder="1" applyAlignment="1">
      <alignment horizontal="center" vertical="center"/>
    </xf>
    <xf numFmtId="0" fontId="21" fillId="36" borderId="58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top"/>
    </xf>
    <xf numFmtId="0" fontId="19" fillId="37" borderId="26" xfId="0" applyFont="1" applyFill="1" applyBorder="1" applyAlignment="1">
      <alignment horizontal="center" vertical="top"/>
    </xf>
    <xf numFmtId="0" fontId="21" fillId="37" borderId="27" xfId="0" applyFont="1" applyFill="1" applyBorder="1" applyAlignment="1">
      <alignment horizontal="left" vertical="center" wrapText="1"/>
    </xf>
    <xf numFmtId="0" fontId="21" fillId="37" borderId="12" xfId="0" applyFont="1" applyFill="1" applyBorder="1" applyAlignment="1">
      <alignment horizontal="left" vertical="center" wrapText="1"/>
    </xf>
    <xf numFmtId="0" fontId="21" fillId="37" borderId="28" xfId="0" applyFont="1" applyFill="1" applyBorder="1" applyAlignment="1">
      <alignment horizontal="left" vertical="center" wrapText="1"/>
    </xf>
    <xf numFmtId="3" fontId="21" fillId="37" borderId="39" xfId="0" applyNumberFormat="1" applyFont="1" applyFill="1" applyBorder="1" applyAlignment="1">
      <alignment horizontal="center" vertical="center"/>
    </xf>
    <xf numFmtId="0" fontId="21" fillId="37" borderId="39" xfId="0" applyFont="1" applyFill="1" applyBorder="1" applyAlignment="1">
      <alignment horizontal="center" vertical="center"/>
    </xf>
    <xf numFmtId="0" fontId="21" fillId="37" borderId="29" xfId="0" applyFont="1" applyFill="1" applyBorder="1" applyAlignment="1">
      <alignment horizontal="center" vertical="center"/>
    </xf>
    <xf numFmtId="0" fontId="21" fillId="37" borderId="47" xfId="0" applyFont="1" applyFill="1" applyBorder="1" applyAlignment="1">
      <alignment horizontal="center" vertical="center"/>
    </xf>
    <xf numFmtId="0" fontId="21" fillId="37" borderId="18" xfId="0" applyFont="1" applyFill="1" applyBorder="1" applyAlignment="1">
      <alignment horizontal="center" vertical="center"/>
    </xf>
    <xf numFmtId="0" fontId="21" fillId="37" borderId="30" xfId="0" applyFont="1" applyFill="1" applyBorder="1" applyAlignment="1">
      <alignment horizontal="center" vertical="center"/>
    </xf>
    <xf numFmtId="0" fontId="21" fillId="37" borderId="31" xfId="0" applyFont="1" applyFill="1" applyBorder="1" applyAlignment="1">
      <alignment horizontal="center" vertical="center"/>
    </xf>
    <xf numFmtId="0" fontId="19" fillId="37" borderId="17" xfId="0" applyFont="1" applyFill="1" applyBorder="1" applyAlignment="1">
      <alignment horizontal="center" vertical="top"/>
    </xf>
    <xf numFmtId="0" fontId="21" fillId="37" borderId="42" xfId="0" applyFont="1" applyFill="1" applyBorder="1" applyAlignment="1">
      <alignment horizontal="center" vertical="center" wrapText="1"/>
    </xf>
    <xf numFmtId="0" fontId="21" fillId="37" borderId="43" xfId="0" applyFont="1" applyFill="1" applyBorder="1" applyAlignment="1">
      <alignment horizontal="center" vertical="center" wrapText="1"/>
    </xf>
    <xf numFmtId="0" fontId="21" fillId="37" borderId="44" xfId="0" applyFont="1" applyFill="1" applyBorder="1" applyAlignment="1">
      <alignment horizontal="center" vertical="center" wrapText="1"/>
    </xf>
    <xf numFmtId="0" fontId="21" fillId="37" borderId="29" xfId="0" applyNumberFormat="1" applyFont="1" applyFill="1" applyBorder="1" applyAlignment="1">
      <alignment horizontal="center" vertical="center"/>
    </xf>
    <xf numFmtId="0" fontId="21" fillId="37" borderId="27" xfId="0" applyFont="1" applyFill="1" applyBorder="1" applyAlignment="1">
      <alignment horizontal="center" vertical="center"/>
    </xf>
    <xf numFmtId="0" fontId="21" fillId="37" borderId="45" xfId="0" applyFont="1" applyFill="1" applyBorder="1" applyAlignment="1">
      <alignment horizontal="center" vertical="center"/>
    </xf>
    <xf numFmtId="0" fontId="21" fillId="37" borderId="46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19" fillId="37" borderId="12" xfId="0" applyFont="1" applyFill="1" applyBorder="1" applyAlignment="1">
      <alignment horizontal="center" vertical="top"/>
    </xf>
    <xf numFmtId="0" fontId="21" fillId="37" borderId="57" xfId="0" applyNumberFormat="1" applyFont="1" applyFill="1" applyBorder="1" applyAlignment="1">
      <alignment horizontal="center" vertical="center"/>
    </xf>
    <xf numFmtId="0" fontId="21" fillId="37" borderId="57" xfId="0" applyFont="1" applyFill="1" applyBorder="1" applyAlignment="1">
      <alignment horizontal="center" vertical="center"/>
    </xf>
    <xf numFmtId="0" fontId="21" fillId="37" borderId="42" xfId="0" applyFont="1" applyFill="1" applyBorder="1" applyAlignment="1">
      <alignment horizontal="center" vertical="center"/>
    </xf>
    <xf numFmtId="0" fontId="21" fillId="37" borderId="58" xfId="0" applyFont="1" applyFill="1" applyBorder="1" applyAlignment="1">
      <alignment horizontal="center" vertical="center"/>
    </xf>
    <xf numFmtId="0" fontId="19" fillId="37" borderId="0" xfId="0" applyFont="1" applyFill="1" applyBorder="1" applyAlignment="1">
      <alignment horizontal="center" vertical="top"/>
    </xf>
    <xf numFmtId="0" fontId="19" fillId="19" borderId="26" xfId="0" applyFont="1" applyFill="1" applyBorder="1" applyAlignment="1">
      <alignment horizontal="center" vertical="top"/>
    </xf>
    <xf numFmtId="0" fontId="21" fillId="19" borderId="27" xfId="0" applyFont="1" applyFill="1" applyBorder="1" applyAlignment="1">
      <alignment horizontal="left" vertical="center" wrapText="1"/>
    </xf>
    <xf numFmtId="0" fontId="21" fillId="19" borderId="12" xfId="0" applyFont="1" applyFill="1" applyBorder="1" applyAlignment="1">
      <alignment horizontal="left" vertical="center" wrapText="1"/>
    </xf>
    <xf numFmtId="0" fontId="21" fillId="19" borderId="28" xfId="0" applyFont="1" applyFill="1" applyBorder="1" applyAlignment="1">
      <alignment horizontal="left" vertical="center" wrapText="1"/>
    </xf>
    <xf numFmtId="0" fontId="21" fillId="19" borderId="29" xfId="0" applyFont="1" applyFill="1" applyBorder="1" applyAlignment="1">
      <alignment horizontal="center" vertical="center"/>
    </xf>
    <xf numFmtId="0" fontId="21" fillId="38" borderId="29" xfId="0" applyFont="1" applyFill="1" applyBorder="1" applyAlignment="1">
      <alignment horizontal="center" vertical="center"/>
    </xf>
    <xf numFmtId="0" fontId="21" fillId="19" borderId="30" xfId="0" applyFont="1" applyFill="1" applyBorder="1" applyAlignment="1">
      <alignment horizontal="center" vertical="center"/>
    </xf>
    <xf numFmtId="0" fontId="21" fillId="19" borderId="31" xfId="0" applyFont="1" applyFill="1" applyBorder="1" applyAlignment="1">
      <alignment horizontal="center" vertical="center"/>
    </xf>
    <xf numFmtId="0" fontId="19" fillId="19" borderId="17" xfId="0" applyFont="1" applyFill="1" applyBorder="1" applyAlignment="1">
      <alignment horizontal="center" vertical="top"/>
    </xf>
    <xf numFmtId="0" fontId="21" fillId="19" borderId="42" xfId="0" applyFont="1" applyFill="1" applyBorder="1" applyAlignment="1">
      <alignment horizontal="center" vertical="center" wrapText="1"/>
    </xf>
    <xf numFmtId="0" fontId="21" fillId="19" borderId="43" xfId="0" applyFont="1" applyFill="1" applyBorder="1" applyAlignment="1">
      <alignment horizontal="center" vertical="center" wrapText="1"/>
    </xf>
    <xf numFmtId="0" fontId="21" fillId="19" borderId="44" xfId="0" applyFont="1" applyFill="1" applyBorder="1" applyAlignment="1">
      <alignment horizontal="center" vertical="center" wrapText="1"/>
    </xf>
    <xf numFmtId="0" fontId="21" fillId="19" borderId="29" xfId="0" applyNumberFormat="1" applyFont="1" applyFill="1" applyBorder="1" applyAlignment="1">
      <alignment horizontal="center" vertical="center"/>
    </xf>
    <xf numFmtId="0" fontId="21" fillId="19" borderId="27" xfId="0" applyNumberFormat="1" applyFont="1" applyFill="1" applyBorder="1" applyAlignment="1">
      <alignment horizontal="center" vertical="center"/>
    </xf>
    <xf numFmtId="0" fontId="21" fillId="19" borderId="27" xfId="0" applyFont="1" applyFill="1" applyBorder="1" applyAlignment="1">
      <alignment horizontal="center" vertical="center"/>
    </xf>
    <xf numFmtId="0" fontId="21" fillId="19" borderId="45" xfId="0" applyFont="1" applyFill="1" applyBorder="1" applyAlignment="1">
      <alignment horizontal="center" vertical="center"/>
    </xf>
    <xf numFmtId="0" fontId="21" fillId="19" borderId="46" xfId="0" applyFont="1" applyFill="1" applyBorder="1" applyAlignment="1">
      <alignment horizontal="center" vertical="center"/>
    </xf>
    <xf numFmtId="0" fontId="19" fillId="0" borderId="33" xfId="0" applyNumberFormat="1" applyFont="1" applyBorder="1" applyAlignment="1">
      <alignment horizontal="center" vertical="center"/>
    </xf>
    <xf numFmtId="0" fontId="19" fillId="0" borderId="52" xfId="0" applyNumberFormat="1" applyFont="1" applyBorder="1" applyAlignment="1">
      <alignment horizontal="center" vertical="center"/>
    </xf>
    <xf numFmtId="0" fontId="19" fillId="19" borderId="12" xfId="0" applyFont="1" applyFill="1" applyBorder="1" applyAlignment="1">
      <alignment horizontal="center" vertical="top"/>
    </xf>
    <xf numFmtId="0" fontId="21" fillId="19" borderId="57" xfId="0" applyNumberFormat="1" applyFont="1" applyFill="1" applyBorder="1" applyAlignment="1">
      <alignment horizontal="center" vertical="center"/>
    </xf>
    <xf numFmtId="0" fontId="21" fillId="19" borderId="57" xfId="0" applyFont="1" applyFill="1" applyBorder="1" applyAlignment="1">
      <alignment horizontal="center" vertical="center"/>
    </xf>
    <xf numFmtId="0" fontId="21" fillId="19" borderId="42" xfId="0" applyNumberFormat="1" applyFont="1" applyFill="1" applyBorder="1" applyAlignment="1">
      <alignment horizontal="center" vertical="center"/>
    </xf>
    <xf numFmtId="0" fontId="21" fillId="19" borderId="42" xfId="0" applyFont="1" applyFill="1" applyBorder="1" applyAlignment="1">
      <alignment horizontal="center" vertical="center"/>
    </xf>
    <xf numFmtId="0" fontId="21" fillId="19" borderId="58" xfId="0" applyFont="1" applyFill="1" applyBorder="1" applyAlignment="1">
      <alignment horizontal="center" vertical="center"/>
    </xf>
    <xf numFmtId="0" fontId="19" fillId="19" borderId="0" xfId="0" applyFont="1" applyFill="1" applyBorder="1" applyAlignment="1">
      <alignment horizontal="center" vertical="top"/>
    </xf>
    <xf numFmtId="0" fontId="19" fillId="0" borderId="60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ystyka\TABELE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zaWS"/>
      <sheetName val="Zarejestrowani"/>
      <sheetName val="Wyrejestrowani"/>
      <sheetName val="wyksz,wiek,czas"/>
      <sheetName val="zagranica"/>
      <sheetName val="niepełnosprawni"/>
      <sheetName val="IPD"/>
      <sheetName val="skierowania"/>
      <sheetName val="oferty"/>
      <sheetName val="oferty2"/>
      <sheetName val="Formy aktywne"/>
      <sheetName val="Giełdy i spotkania"/>
      <sheetName val="do 30 roku"/>
      <sheetName val="do25roku"/>
      <sheetName val="powyzej 50"/>
      <sheetName val="długotrwale bezrobotni"/>
      <sheetName val="zamieszkali na wsi"/>
    </sheetNames>
    <sheetDataSet>
      <sheetData sheetId="5">
        <row r="44">
          <cell r="B44">
            <v>5</v>
          </cell>
          <cell r="C44">
            <v>2</v>
          </cell>
          <cell r="D44">
            <v>7</v>
          </cell>
          <cell r="E44">
            <v>4</v>
          </cell>
          <cell r="F44">
            <v>6</v>
          </cell>
          <cell r="G44">
            <v>3</v>
          </cell>
          <cell r="H44">
            <v>5</v>
          </cell>
          <cell r="I44">
            <v>4</v>
          </cell>
          <cell r="J44">
            <v>4</v>
          </cell>
          <cell r="K44">
            <v>3</v>
          </cell>
          <cell r="L44">
            <v>6</v>
          </cell>
          <cell r="M44">
            <v>5</v>
          </cell>
          <cell r="N44">
            <v>4</v>
          </cell>
          <cell r="O44">
            <v>2</v>
          </cell>
          <cell r="P44">
            <v>8</v>
          </cell>
          <cell r="Q44">
            <v>3</v>
          </cell>
          <cell r="R44">
            <v>4</v>
          </cell>
          <cell r="S44">
            <v>2</v>
          </cell>
          <cell r="T44">
            <v>3</v>
          </cell>
          <cell r="U44">
            <v>1</v>
          </cell>
          <cell r="V44">
            <v>4</v>
          </cell>
          <cell r="W44">
            <v>2</v>
          </cell>
          <cell r="X44">
            <v>4</v>
          </cell>
          <cell r="Y44">
            <v>2</v>
          </cell>
        </row>
        <row r="46">
          <cell r="B46">
            <v>88</v>
          </cell>
          <cell r="C46">
            <v>53</v>
          </cell>
          <cell r="D46">
            <v>95</v>
          </cell>
          <cell r="E46">
            <v>57</v>
          </cell>
          <cell r="F46">
            <v>91</v>
          </cell>
          <cell r="G46">
            <v>52</v>
          </cell>
          <cell r="H46">
            <v>88</v>
          </cell>
          <cell r="I46">
            <v>50</v>
          </cell>
          <cell r="J46">
            <v>84</v>
          </cell>
          <cell r="K46">
            <v>47</v>
          </cell>
          <cell r="L46">
            <v>92</v>
          </cell>
          <cell r="M46">
            <v>49</v>
          </cell>
          <cell r="N46">
            <v>95</v>
          </cell>
          <cell r="O46">
            <v>50</v>
          </cell>
          <cell r="P46">
            <v>97</v>
          </cell>
          <cell r="Q46">
            <v>49</v>
          </cell>
          <cell r="R46">
            <v>100</v>
          </cell>
          <cell r="S46">
            <v>52</v>
          </cell>
          <cell r="T46">
            <v>101</v>
          </cell>
          <cell r="U46">
            <v>54</v>
          </cell>
          <cell r="V46">
            <v>100</v>
          </cell>
          <cell r="W46">
            <v>53</v>
          </cell>
          <cell r="X46">
            <v>97</v>
          </cell>
          <cell r="Y46">
            <v>51</v>
          </cell>
        </row>
        <row r="48">
          <cell r="B48">
            <v>74</v>
          </cell>
          <cell r="C48">
            <v>37</v>
          </cell>
          <cell r="D48">
            <v>72</v>
          </cell>
          <cell r="E48">
            <v>36</v>
          </cell>
          <cell r="F48">
            <v>73</v>
          </cell>
          <cell r="G48">
            <v>37</v>
          </cell>
          <cell r="H48">
            <v>68</v>
          </cell>
          <cell r="I48">
            <v>32</v>
          </cell>
          <cell r="J48">
            <v>71</v>
          </cell>
          <cell r="K48">
            <v>34</v>
          </cell>
          <cell r="L48">
            <v>81</v>
          </cell>
          <cell r="M48">
            <v>39</v>
          </cell>
          <cell r="N48">
            <v>76</v>
          </cell>
          <cell r="O48">
            <v>35</v>
          </cell>
          <cell r="P48">
            <v>78</v>
          </cell>
          <cell r="Q48">
            <v>37</v>
          </cell>
          <cell r="R48">
            <v>80</v>
          </cell>
          <cell r="S48">
            <v>43</v>
          </cell>
          <cell r="T48">
            <v>85</v>
          </cell>
          <cell r="U48">
            <v>43</v>
          </cell>
          <cell r="V48">
            <v>87</v>
          </cell>
          <cell r="W48">
            <v>44</v>
          </cell>
          <cell r="X48">
            <v>83</v>
          </cell>
          <cell r="Y48">
            <v>42</v>
          </cell>
        </row>
        <row r="56">
          <cell r="B56">
            <v>75</v>
          </cell>
          <cell r="C56">
            <v>40</v>
          </cell>
          <cell r="D56">
            <v>81</v>
          </cell>
          <cell r="E56">
            <v>42</v>
          </cell>
          <cell r="F56">
            <v>79</v>
          </cell>
          <cell r="G56">
            <v>44</v>
          </cell>
          <cell r="H56">
            <v>77</v>
          </cell>
          <cell r="I56">
            <v>38</v>
          </cell>
          <cell r="J56">
            <v>78</v>
          </cell>
          <cell r="K56">
            <v>41</v>
          </cell>
          <cell r="L56">
            <v>81</v>
          </cell>
          <cell r="M56">
            <v>41</v>
          </cell>
          <cell r="N56">
            <v>80</v>
          </cell>
          <cell r="O56">
            <v>40</v>
          </cell>
          <cell r="P56">
            <v>79</v>
          </cell>
          <cell r="Q56">
            <v>41</v>
          </cell>
          <cell r="R56">
            <v>80</v>
          </cell>
          <cell r="S56">
            <v>45</v>
          </cell>
          <cell r="T56">
            <v>74</v>
          </cell>
          <cell r="U56">
            <v>40</v>
          </cell>
          <cell r="V56">
            <v>77</v>
          </cell>
          <cell r="W56">
            <v>42</v>
          </cell>
          <cell r="X56">
            <v>72</v>
          </cell>
          <cell r="Y56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tabSelected="1" zoomScale="75" zoomScaleNormal="75" workbookViewId="0" topLeftCell="A1">
      <selection activeCell="AA16" sqref="AA16"/>
    </sheetView>
  </sheetViews>
  <sheetFormatPr defaultColWidth="9.00390625" defaultRowHeight="12.75"/>
  <cols>
    <col min="1" max="3" width="3.00390625" style="92" customWidth="1"/>
    <col min="4" max="4" width="36.125" style="0" customWidth="1"/>
    <col min="5" max="30" width="6.75390625" style="0" customWidth="1"/>
  </cols>
  <sheetData>
    <row r="1" spans="1:30" ht="40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8.5" customHeight="1" thickBot="1">
      <c r="A2" s="2" t="s">
        <v>1</v>
      </c>
      <c r="B2" s="3" t="s">
        <v>2</v>
      </c>
      <c r="C2" s="3"/>
      <c r="D2" s="3"/>
      <c r="E2" s="4" t="s">
        <v>3</v>
      </c>
      <c r="F2" s="5"/>
      <c r="G2" s="6" t="s">
        <v>4</v>
      </c>
      <c r="H2" s="7"/>
      <c r="I2" s="6" t="s">
        <v>5</v>
      </c>
      <c r="J2" s="7"/>
      <c r="K2" s="6" t="s">
        <v>6</v>
      </c>
      <c r="L2" s="7"/>
      <c r="M2" s="6" t="s">
        <v>7</v>
      </c>
      <c r="N2" s="7"/>
      <c r="O2" s="6" t="s">
        <v>8</v>
      </c>
      <c r="P2" s="7"/>
      <c r="Q2" s="6" t="s">
        <v>9</v>
      </c>
      <c r="R2" s="7"/>
      <c r="S2" s="6" t="s">
        <v>10</v>
      </c>
      <c r="T2" s="7"/>
      <c r="U2" s="6" t="s">
        <v>11</v>
      </c>
      <c r="V2" s="7"/>
      <c r="W2" s="6" t="s">
        <v>12</v>
      </c>
      <c r="X2" s="7"/>
      <c r="Y2" s="6" t="s">
        <v>13</v>
      </c>
      <c r="Z2" s="7"/>
      <c r="AA2" s="6" t="s">
        <v>14</v>
      </c>
      <c r="AB2" s="5"/>
      <c r="AC2" s="8" t="s">
        <v>15</v>
      </c>
      <c r="AD2" s="9"/>
    </row>
    <row r="3" spans="1:30" ht="15.75" customHeight="1" thickBot="1">
      <c r="A3" s="10"/>
      <c r="B3" s="11"/>
      <c r="C3" s="11"/>
      <c r="D3" s="11"/>
      <c r="E3" s="12" t="s">
        <v>15</v>
      </c>
      <c r="F3" s="13" t="s">
        <v>16</v>
      </c>
      <c r="G3" s="14" t="s">
        <v>15</v>
      </c>
      <c r="H3" s="14" t="s">
        <v>16</v>
      </c>
      <c r="I3" s="14" t="s">
        <v>15</v>
      </c>
      <c r="J3" s="14" t="s">
        <v>16</v>
      </c>
      <c r="K3" s="14" t="s">
        <v>15</v>
      </c>
      <c r="L3" s="14" t="s">
        <v>16</v>
      </c>
      <c r="M3" s="14" t="s">
        <v>15</v>
      </c>
      <c r="N3" s="14" t="s">
        <v>16</v>
      </c>
      <c r="O3" s="14" t="s">
        <v>15</v>
      </c>
      <c r="P3" s="14" t="s">
        <v>16</v>
      </c>
      <c r="Q3" s="14" t="s">
        <v>15</v>
      </c>
      <c r="R3" s="14" t="s">
        <v>16</v>
      </c>
      <c r="S3" s="14" t="s">
        <v>15</v>
      </c>
      <c r="T3" s="14" t="s">
        <v>16</v>
      </c>
      <c r="U3" s="14" t="s">
        <v>15</v>
      </c>
      <c r="V3" s="14" t="s">
        <v>16</v>
      </c>
      <c r="W3" s="14" t="s">
        <v>15</v>
      </c>
      <c r="X3" s="14" t="s">
        <v>16</v>
      </c>
      <c r="Y3" s="14" t="s">
        <v>15</v>
      </c>
      <c r="Z3" s="14" t="s">
        <v>16</v>
      </c>
      <c r="AA3" s="14" t="s">
        <v>15</v>
      </c>
      <c r="AB3" s="15" t="s">
        <v>16</v>
      </c>
      <c r="AC3" s="16" t="s">
        <v>15</v>
      </c>
      <c r="AD3" s="17" t="s">
        <v>16</v>
      </c>
    </row>
    <row r="4" spans="1:30" ht="28.5" customHeight="1">
      <c r="A4" s="18" t="s">
        <v>17</v>
      </c>
      <c r="B4" s="19" t="s">
        <v>18</v>
      </c>
      <c r="C4" s="20"/>
      <c r="D4" s="21"/>
      <c r="E4" s="22">
        <v>452</v>
      </c>
      <c r="F4" s="22">
        <v>273</v>
      </c>
      <c r="G4" s="22">
        <v>464</v>
      </c>
      <c r="H4" s="22">
        <v>285</v>
      </c>
      <c r="I4" s="22">
        <v>464</v>
      </c>
      <c r="J4" s="22">
        <v>282</v>
      </c>
      <c r="K4" s="22">
        <v>356</v>
      </c>
      <c r="L4" s="22">
        <v>217</v>
      </c>
      <c r="M4" s="22">
        <v>349</v>
      </c>
      <c r="N4" s="22">
        <v>229</v>
      </c>
      <c r="O4" s="22">
        <v>317</v>
      </c>
      <c r="P4" s="22">
        <v>217</v>
      </c>
      <c r="Q4" s="22">
        <v>286</v>
      </c>
      <c r="R4" s="22">
        <v>189</v>
      </c>
      <c r="S4" s="22">
        <v>344</v>
      </c>
      <c r="T4" s="22">
        <v>211</v>
      </c>
      <c r="U4" s="22">
        <v>322</v>
      </c>
      <c r="V4" s="22">
        <v>203</v>
      </c>
      <c r="W4" s="22">
        <v>295</v>
      </c>
      <c r="X4" s="22">
        <v>204</v>
      </c>
      <c r="Y4" s="22">
        <v>280</v>
      </c>
      <c r="Z4" s="22">
        <v>192</v>
      </c>
      <c r="AA4" s="22">
        <v>260</v>
      </c>
      <c r="AB4" s="22">
        <v>174</v>
      </c>
      <c r="AC4" s="23"/>
      <c r="AD4" s="24"/>
    </row>
    <row r="5" spans="1:30" ht="28.5" customHeight="1">
      <c r="A5" s="18"/>
      <c r="B5" s="25" t="s">
        <v>19</v>
      </c>
      <c r="C5" s="26"/>
      <c r="D5" s="26"/>
      <c r="E5" s="27">
        <v>29</v>
      </c>
      <c r="F5" s="27">
        <v>14</v>
      </c>
      <c r="G5" s="28">
        <v>32</v>
      </c>
      <c r="H5" s="28">
        <v>15</v>
      </c>
      <c r="I5" s="28">
        <v>35</v>
      </c>
      <c r="J5" s="28">
        <v>15</v>
      </c>
      <c r="K5" s="28">
        <v>24</v>
      </c>
      <c r="L5" s="28">
        <v>10</v>
      </c>
      <c r="M5" s="28">
        <v>25</v>
      </c>
      <c r="N5" s="28">
        <v>16</v>
      </c>
      <c r="O5" s="28">
        <v>24</v>
      </c>
      <c r="P5" s="28">
        <v>17</v>
      </c>
      <c r="Q5" s="28">
        <v>29</v>
      </c>
      <c r="R5" s="28">
        <v>20</v>
      </c>
      <c r="S5" s="28">
        <v>21</v>
      </c>
      <c r="T5" s="28">
        <v>17</v>
      </c>
      <c r="U5" s="28">
        <v>12</v>
      </c>
      <c r="V5" s="28">
        <v>12</v>
      </c>
      <c r="W5" s="28">
        <v>13</v>
      </c>
      <c r="X5" s="28">
        <v>13</v>
      </c>
      <c r="Y5" s="28">
        <v>14</v>
      </c>
      <c r="Z5" s="28">
        <v>9</v>
      </c>
      <c r="AA5" s="29">
        <v>14</v>
      </c>
      <c r="AB5" s="30">
        <v>9</v>
      </c>
      <c r="AC5" s="31"/>
      <c r="AD5" s="32"/>
    </row>
    <row r="6" spans="1:30" ht="28.5" customHeight="1" thickBot="1">
      <c r="A6" s="18"/>
      <c r="B6" s="33" t="s">
        <v>20</v>
      </c>
      <c r="C6" s="34"/>
      <c r="D6" s="35"/>
      <c r="E6" s="36">
        <f>'[1]niepełnosprawni'!B44</f>
        <v>5</v>
      </c>
      <c r="F6" s="36">
        <f>'[1]niepełnosprawni'!C44</f>
        <v>2</v>
      </c>
      <c r="G6" s="36">
        <f>'[1]niepełnosprawni'!D44</f>
        <v>7</v>
      </c>
      <c r="H6" s="36">
        <f>'[1]niepełnosprawni'!E44</f>
        <v>4</v>
      </c>
      <c r="I6" s="36">
        <f>'[1]niepełnosprawni'!F44</f>
        <v>6</v>
      </c>
      <c r="J6" s="36">
        <f>'[1]niepełnosprawni'!G44</f>
        <v>3</v>
      </c>
      <c r="K6" s="36">
        <f>'[1]niepełnosprawni'!H44</f>
        <v>5</v>
      </c>
      <c r="L6" s="36">
        <f>'[1]niepełnosprawni'!I44</f>
        <v>4</v>
      </c>
      <c r="M6" s="36">
        <f>'[1]niepełnosprawni'!J44</f>
        <v>4</v>
      </c>
      <c r="N6" s="36">
        <f>'[1]niepełnosprawni'!K44</f>
        <v>3</v>
      </c>
      <c r="O6" s="36">
        <f>'[1]niepełnosprawni'!L44</f>
        <v>6</v>
      </c>
      <c r="P6" s="36">
        <f>'[1]niepełnosprawni'!M44</f>
        <v>5</v>
      </c>
      <c r="Q6" s="36">
        <f>'[1]niepełnosprawni'!N44</f>
        <v>4</v>
      </c>
      <c r="R6" s="36">
        <f>'[1]niepełnosprawni'!O44</f>
        <v>2</v>
      </c>
      <c r="S6" s="36">
        <f>'[1]niepełnosprawni'!P44</f>
        <v>8</v>
      </c>
      <c r="T6" s="36">
        <f>'[1]niepełnosprawni'!Q44</f>
        <v>3</v>
      </c>
      <c r="U6" s="36">
        <f>'[1]niepełnosprawni'!R44</f>
        <v>4</v>
      </c>
      <c r="V6" s="36">
        <f>'[1]niepełnosprawni'!S44</f>
        <v>2</v>
      </c>
      <c r="W6" s="36">
        <f>'[1]niepełnosprawni'!T44</f>
        <v>3</v>
      </c>
      <c r="X6" s="36">
        <f>'[1]niepełnosprawni'!U44</f>
        <v>1</v>
      </c>
      <c r="Y6" s="36">
        <f>'[1]niepełnosprawni'!V44</f>
        <v>4</v>
      </c>
      <c r="Z6" s="36">
        <f>'[1]niepełnosprawni'!W44</f>
        <v>2</v>
      </c>
      <c r="AA6" s="36">
        <f>'[1]niepełnosprawni'!X44</f>
        <v>4</v>
      </c>
      <c r="AB6" s="36">
        <f>'[1]niepełnosprawni'!Y44</f>
        <v>2</v>
      </c>
      <c r="AC6" s="37"/>
      <c r="AD6" s="38"/>
    </row>
    <row r="7" spans="1:30" ht="40.5" customHeight="1">
      <c r="A7" s="39" t="s">
        <v>21</v>
      </c>
      <c r="B7" s="40" t="s">
        <v>22</v>
      </c>
      <c r="C7" s="41"/>
      <c r="D7" s="42"/>
      <c r="E7" s="43">
        <v>151</v>
      </c>
      <c r="F7" s="43">
        <v>70</v>
      </c>
      <c r="G7" s="43">
        <v>127</v>
      </c>
      <c r="H7" s="43">
        <v>61</v>
      </c>
      <c r="I7" s="43">
        <v>171</v>
      </c>
      <c r="J7" s="43">
        <v>92</v>
      </c>
      <c r="K7" s="43">
        <v>83</v>
      </c>
      <c r="L7" s="43">
        <v>42</v>
      </c>
      <c r="M7" s="44">
        <v>133</v>
      </c>
      <c r="N7" s="44">
        <v>75</v>
      </c>
      <c r="O7" s="44">
        <v>117</v>
      </c>
      <c r="P7" s="44">
        <v>70</v>
      </c>
      <c r="Q7" s="43">
        <v>109</v>
      </c>
      <c r="R7" s="43">
        <v>57</v>
      </c>
      <c r="S7" s="44">
        <v>167</v>
      </c>
      <c r="T7" s="44">
        <v>80</v>
      </c>
      <c r="U7" s="44">
        <v>177</v>
      </c>
      <c r="V7" s="44">
        <v>90</v>
      </c>
      <c r="W7" s="44">
        <v>130</v>
      </c>
      <c r="X7" s="44">
        <v>76</v>
      </c>
      <c r="Y7" s="44">
        <v>127</v>
      </c>
      <c r="Z7" s="45">
        <v>75</v>
      </c>
      <c r="AA7" s="45">
        <v>94</v>
      </c>
      <c r="AB7" s="24">
        <v>45</v>
      </c>
      <c r="AC7" s="46">
        <f aca="true" t="shared" si="0" ref="AC7:AD11">E7+G7+I7+K7+M7+O7+Q7+S7+U7+W7+Y7+AA7</f>
        <v>1586</v>
      </c>
      <c r="AD7" s="47">
        <f t="shared" si="0"/>
        <v>833</v>
      </c>
    </row>
    <row r="8" spans="1:30" ht="28.5" customHeight="1">
      <c r="A8" s="18"/>
      <c r="B8" s="48" t="s">
        <v>23</v>
      </c>
      <c r="C8" s="49"/>
      <c r="D8" s="50"/>
      <c r="E8" s="51">
        <v>44</v>
      </c>
      <c r="F8" s="51">
        <v>18</v>
      </c>
      <c r="G8" s="51">
        <v>40</v>
      </c>
      <c r="H8" s="51">
        <v>22</v>
      </c>
      <c r="I8" s="51">
        <v>30</v>
      </c>
      <c r="J8" s="51">
        <v>15</v>
      </c>
      <c r="K8" s="51">
        <v>18</v>
      </c>
      <c r="L8" s="51">
        <v>7</v>
      </c>
      <c r="M8" s="52">
        <v>67</v>
      </c>
      <c r="N8" s="52">
        <v>45</v>
      </c>
      <c r="O8" s="52">
        <v>46</v>
      </c>
      <c r="P8" s="52">
        <v>24</v>
      </c>
      <c r="Q8" s="51">
        <v>33</v>
      </c>
      <c r="R8" s="51">
        <v>18</v>
      </c>
      <c r="S8" s="52">
        <v>48</v>
      </c>
      <c r="T8" s="52">
        <v>18</v>
      </c>
      <c r="U8" s="52">
        <v>103</v>
      </c>
      <c r="V8" s="52">
        <v>50</v>
      </c>
      <c r="W8" s="52">
        <v>51</v>
      </c>
      <c r="X8" s="52">
        <v>33</v>
      </c>
      <c r="Y8" s="52">
        <v>33</v>
      </c>
      <c r="Z8" s="53">
        <v>15</v>
      </c>
      <c r="AA8" s="53">
        <v>24</v>
      </c>
      <c r="AB8" s="54">
        <v>10</v>
      </c>
      <c r="AC8" s="55">
        <f t="shared" si="0"/>
        <v>537</v>
      </c>
      <c r="AD8" s="56">
        <f t="shared" si="0"/>
        <v>275</v>
      </c>
    </row>
    <row r="9" spans="1:30" ht="28.5" customHeight="1">
      <c r="A9" s="18"/>
      <c r="B9" s="57" t="s">
        <v>24</v>
      </c>
      <c r="C9" s="58"/>
      <c r="D9" s="59"/>
      <c r="E9" s="51">
        <v>107</v>
      </c>
      <c r="F9" s="51">
        <v>52</v>
      </c>
      <c r="G9" s="51">
        <v>87</v>
      </c>
      <c r="H9" s="51">
        <v>39</v>
      </c>
      <c r="I9" s="51">
        <v>141</v>
      </c>
      <c r="J9" s="51">
        <v>77</v>
      </c>
      <c r="K9" s="51">
        <v>65</v>
      </c>
      <c r="L9" s="51">
        <v>35</v>
      </c>
      <c r="M9" s="52">
        <v>66</v>
      </c>
      <c r="N9" s="52">
        <v>30</v>
      </c>
      <c r="O9" s="52">
        <v>71</v>
      </c>
      <c r="P9" s="52">
        <v>46</v>
      </c>
      <c r="Q9" s="51">
        <v>76</v>
      </c>
      <c r="R9" s="51">
        <v>39</v>
      </c>
      <c r="S9" s="52">
        <v>119</v>
      </c>
      <c r="T9" s="52">
        <v>62</v>
      </c>
      <c r="U9" s="52">
        <v>74</v>
      </c>
      <c r="V9" s="52">
        <v>40</v>
      </c>
      <c r="W9" s="52">
        <v>79</v>
      </c>
      <c r="X9" s="52">
        <v>43</v>
      </c>
      <c r="Y9" s="52">
        <v>94</v>
      </c>
      <c r="Z9" s="53">
        <v>60</v>
      </c>
      <c r="AA9" s="53">
        <v>70</v>
      </c>
      <c r="AB9" s="54">
        <v>35</v>
      </c>
      <c r="AC9" s="55">
        <f t="shared" si="0"/>
        <v>1049</v>
      </c>
      <c r="AD9" s="56">
        <f t="shared" si="0"/>
        <v>558</v>
      </c>
    </row>
    <row r="10" spans="1:30" ht="30" customHeight="1">
      <c r="A10" s="18"/>
      <c r="B10" s="48" t="s">
        <v>25</v>
      </c>
      <c r="C10" s="49"/>
      <c r="D10" s="50"/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2">
        <v>0</v>
      </c>
      <c r="N10" s="52">
        <v>0</v>
      </c>
      <c r="O10" s="52">
        <v>0</v>
      </c>
      <c r="P10" s="52">
        <v>0</v>
      </c>
      <c r="Q10" s="51">
        <v>0</v>
      </c>
      <c r="R10" s="51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3">
        <v>0</v>
      </c>
      <c r="AA10" s="53">
        <v>0</v>
      </c>
      <c r="AB10" s="54">
        <v>0</v>
      </c>
      <c r="AC10" s="60">
        <f t="shared" si="0"/>
        <v>0</v>
      </c>
      <c r="AD10" s="61">
        <f t="shared" si="0"/>
        <v>0</v>
      </c>
    </row>
    <row r="11" spans="1:30" ht="30" customHeight="1">
      <c r="A11" s="18"/>
      <c r="B11" s="57" t="s">
        <v>26</v>
      </c>
      <c r="C11" s="58"/>
      <c r="D11" s="59"/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2">
        <v>0</v>
      </c>
      <c r="N11" s="52">
        <v>0</v>
      </c>
      <c r="O11" s="52">
        <v>0</v>
      </c>
      <c r="P11" s="52">
        <v>0</v>
      </c>
      <c r="Q11" s="51">
        <v>0</v>
      </c>
      <c r="R11" s="51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3">
        <v>0</v>
      </c>
      <c r="AA11" s="53">
        <v>0</v>
      </c>
      <c r="AB11" s="54">
        <v>0</v>
      </c>
      <c r="AC11" s="60">
        <f t="shared" si="0"/>
        <v>0</v>
      </c>
      <c r="AD11" s="61">
        <f t="shared" si="0"/>
        <v>0</v>
      </c>
    </row>
    <row r="12" spans="1:30" ht="30" customHeight="1">
      <c r="A12" s="18"/>
      <c r="B12" s="57" t="s">
        <v>27</v>
      </c>
      <c r="C12" s="58"/>
      <c r="D12" s="59"/>
      <c r="E12" s="51">
        <v>0</v>
      </c>
      <c r="F12" s="51">
        <v>0</v>
      </c>
      <c r="G12" s="51">
        <v>2</v>
      </c>
      <c r="H12" s="51">
        <v>1</v>
      </c>
      <c r="I12" s="51">
        <v>22</v>
      </c>
      <c r="J12" s="51">
        <v>19</v>
      </c>
      <c r="K12" s="51">
        <v>2</v>
      </c>
      <c r="L12" s="51">
        <v>2</v>
      </c>
      <c r="M12" s="52">
        <v>0</v>
      </c>
      <c r="N12" s="52">
        <v>0</v>
      </c>
      <c r="O12" s="52">
        <v>3</v>
      </c>
      <c r="P12" s="52">
        <v>2</v>
      </c>
      <c r="Q12" s="51">
        <v>2</v>
      </c>
      <c r="R12" s="51">
        <v>0</v>
      </c>
      <c r="S12" s="52">
        <v>66</v>
      </c>
      <c r="T12" s="52">
        <v>43</v>
      </c>
      <c r="U12" s="52">
        <v>28</v>
      </c>
      <c r="V12" s="52">
        <v>19</v>
      </c>
      <c r="W12" s="52">
        <v>19</v>
      </c>
      <c r="X12" s="52">
        <v>11</v>
      </c>
      <c r="Y12" s="52">
        <v>40</v>
      </c>
      <c r="Z12" s="52">
        <v>34</v>
      </c>
      <c r="AA12" s="53">
        <v>11</v>
      </c>
      <c r="AB12" s="54">
        <v>7</v>
      </c>
      <c r="AC12" s="60" t="s">
        <v>28</v>
      </c>
      <c r="AD12" s="61" t="s">
        <v>28</v>
      </c>
    </row>
    <row r="13" spans="1:30" ht="30" customHeight="1">
      <c r="A13" s="18"/>
      <c r="B13" s="57" t="s">
        <v>29</v>
      </c>
      <c r="C13" s="58"/>
      <c r="D13" s="59"/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2">
        <v>1</v>
      </c>
      <c r="N13" s="52">
        <v>0</v>
      </c>
      <c r="O13" s="52">
        <v>0</v>
      </c>
      <c r="P13" s="52">
        <v>0</v>
      </c>
      <c r="Q13" s="51">
        <v>0</v>
      </c>
      <c r="R13" s="51">
        <v>0</v>
      </c>
      <c r="S13" s="52">
        <v>1</v>
      </c>
      <c r="T13" s="52">
        <v>1</v>
      </c>
      <c r="U13" s="52">
        <v>1</v>
      </c>
      <c r="V13" s="52">
        <v>1</v>
      </c>
      <c r="W13" s="52">
        <v>0</v>
      </c>
      <c r="X13" s="52">
        <v>0</v>
      </c>
      <c r="Y13" s="52">
        <v>0</v>
      </c>
      <c r="Z13" s="53">
        <v>0</v>
      </c>
      <c r="AA13" s="53">
        <v>0</v>
      </c>
      <c r="AB13" s="54">
        <v>0</v>
      </c>
      <c r="AC13" s="60">
        <f aca="true" t="shared" si="1" ref="AC13:AD27">E13+G13+I13+K13+M13+O13+Q13+S13+U13+W13+Y13+AA13</f>
        <v>3</v>
      </c>
      <c r="AD13" s="61">
        <f t="shared" si="1"/>
        <v>2</v>
      </c>
    </row>
    <row r="14" spans="1:30" ht="30" customHeight="1">
      <c r="A14" s="18"/>
      <c r="B14" s="57" t="s">
        <v>30</v>
      </c>
      <c r="C14" s="58"/>
      <c r="D14" s="59"/>
      <c r="E14" s="62">
        <v>1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5</v>
      </c>
      <c r="L14" s="62">
        <v>5</v>
      </c>
      <c r="M14" s="63">
        <v>3</v>
      </c>
      <c r="N14" s="63">
        <v>0</v>
      </c>
      <c r="O14" s="63">
        <v>4</v>
      </c>
      <c r="P14" s="63">
        <v>1</v>
      </c>
      <c r="Q14" s="62">
        <v>2</v>
      </c>
      <c r="R14" s="62">
        <v>0</v>
      </c>
      <c r="S14" s="63">
        <v>7</v>
      </c>
      <c r="T14" s="63">
        <v>0</v>
      </c>
      <c r="U14" s="63">
        <v>1</v>
      </c>
      <c r="V14" s="63">
        <v>1</v>
      </c>
      <c r="W14" s="63">
        <v>6</v>
      </c>
      <c r="X14" s="63">
        <v>1</v>
      </c>
      <c r="Y14" s="63">
        <v>6</v>
      </c>
      <c r="Z14" s="64">
        <v>0</v>
      </c>
      <c r="AA14" s="64">
        <v>2</v>
      </c>
      <c r="AB14" s="65">
        <v>1</v>
      </c>
      <c r="AC14" s="60">
        <f t="shared" si="1"/>
        <v>37</v>
      </c>
      <c r="AD14" s="61">
        <f t="shared" si="1"/>
        <v>9</v>
      </c>
    </row>
    <row r="15" spans="1:30" ht="30" customHeight="1" thickBot="1">
      <c r="A15" s="18"/>
      <c r="B15" s="66" t="s">
        <v>31</v>
      </c>
      <c r="C15" s="67"/>
      <c r="D15" s="68"/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3">
        <v>0</v>
      </c>
      <c r="N15" s="63">
        <v>0</v>
      </c>
      <c r="O15" s="63">
        <v>0</v>
      </c>
      <c r="P15" s="63">
        <v>0</v>
      </c>
      <c r="Q15" s="62">
        <v>1</v>
      </c>
      <c r="R15" s="62">
        <v>1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4">
        <v>0</v>
      </c>
      <c r="AA15" s="64">
        <v>0</v>
      </c>
      <c r="AB15" s="69">
        <v>0</v>
      </c>
      <c r="AC15" s="60">
        <f t="shared" si="1"/>
        <v>1</v>
      </c>
      <c r="AD15" s="61">
        <f t="shared" si="1"/>
        <v>1</v>
      </c>
    </row>
    <row r="16" spans="1:30" ht="45" customHeight="1">
      <c r="A16" s="70" t="s">
        <v>32</v>
      </c>
      <c r="B16" s="40" t="s">
        <v>33</v>
      </c>
      <c r="C16" s="41"/>
      <c r="D16" s="42"/>
      <c r="E16" s="71">
        <v>93</v>
      </c>
      <c r="F16" s="71">
        <v>46</v>
      </c>
      <c r="G16" s="71">
        <v>105</v>
      </c>
      <c r="H16" s="71">
        <v>43</v>
      </c>
      <c r="I16" s="71">
        <v>164</v>
      </c>
      <c r="J16" s="71">
        <v>90</v>
      </c>
      <c r="K16" s="71">
        <v>185</v>
      </c>
      <c r="L16" s="71">
        <v>101</v>
      </c>
      <c r="M16" s="72">
        <v>136</v>
      </c>
      <c r="N16" s="72">
        <v>61</v>
      </c>
      <c r="O16" s="72">
        <v>144</v>
      </c>
      <c r="P16" s="72">
        <v>78</v>
      </c>
      <c r="Q16" s="71">
        <v>132</v>
      </c>
      <c r="R16" s="71">
        <v>79</v>
      </c>
      <c r="S16" s="72">
        <v>106</v>
      </c>
      <c r="T16" s="72">
        <v>45</v>
      </c>
      <c r="U16" s="72">
        <v>193</v>
      </c>
      <c r="V16" s="72">
        <v>104</v>
      </c>
      <c r="W16" s="72">
        <v>155</v>
      </c>
      <c r="X16" s="72">
        <v>73</v>
      </c>
      <c r="Y16" s="72">
        <v>136</v>
      </c>
      <c r="Z16" s="73">
        <v>83</v>
      </c>
      <c r="AA16" s="73">
        <v>110</v>
      </c>
      <c r="AB16" s="73">
        <v>60</v>
      </c>
      <c r="AC16" s="74">
        <f t="shared" si="1"/>
        <v>1659</v>
      </c>
      <c r="AD16" s="24">
        <f t="shared" si="1"/>
        <v>863</v>
      </c>
    </row>
    <row r="17" spans="1:30" s="81" customFormat="1" ht="30" customHeight="1">
      <c r="A17" s="70"/>
      <c r="B17" s="75" t="s">
        <v>34</v>
      </c>
      <c r="C17" s="75"/>
      <c r="D17" s="75"/>
      <c r="E17" s="76">
        <v>60</v>
      </c>
      <c r="F17" s="76">
        <v>30</v>
      </c>
      <c r="G17" s="76">
        <v>58</v>
      </c>
      <c r="H17" s="76">
        <v>23</v>
      </c>
      <c r="I17" s="76">
        <v>66</v>
      </c>
      <c r="J17" s="76">
        <v>32</v>
      </c>
      <c r="K17" s="76">
        <v>84</v>
      </c>
      <c r="L17" s="76">
        <v>44</v>
      </c>
      <c r="M17" s="77">
        <v>63</v>
      </c>
      <c r="N17" s="77">
        <v>24</v>
      </c>
      <c r="O17" s="77">
        <v>48</v>
      </c>
      <c r="P17" s="77">
        <v>26</v>
      </c>
      <c r="Q17" s="76">
        <v>36</v>
      </c>
      <c r="R17" s="76">
        <v>19</v>
      </c>
      <c r="S17" s="77">
        <v>46</v>
      </c>
      <c r="T17" s="77">
        <v>20</v>
      </c>
      <c r="U17" s="77">
        <v>122</v>
      </c>
      <c r="V17" s="77">
        <v>73</v>
      </c>
      <c r="W17" s="77">
        <v>96</v>
      </c>
      <c r="X17" s="77">
        <v>47</v>
      </c>
      <c r="Y17" s="77">
        <v>68</v>
      </c>
      <c r="Z17" s="78">
        <v>46</v>
      </c>
      <c r="AA17" s="78">
        <v>71</v>
      </c>
      <c r="AB17" s="78">
        <v>45</v>
      </c>
      <c r="AC17" s="79">
        <f t="shared" si="1"/>
        <v>818</v>
      </c>
      <c r="AD17" s="80">
        <f t="shared" si="1"/>
        <v>429</v>
      </c>
    </row>
    <row r="18" spans="1:30" ht="30.75" customHeight="1">
      <c r="A18" s="70"/>
      <c r="B18" s="82" t="s">
        <v>35</v>
      </c>
      <c r="C18" s="75" t="s">
        <v>36</v>
      </c>
      <c r="D18" s="75"/>
      <c r="E18" s="51">
        <v>47</v>
      </c>
      <c r="F18" s="51">
        <v>23</v>
      </c>
      <c r="G18" s="51">
        <v>54</v>
      </c>
      <c r="H18" s="51">
        <v>22</v>
      </c>
      <c r="I18" s="51">
        <v>51</v>
      </c>
      <c r="J18" s="51">
        <v>25</v>
      </c>
      <c r="K18" s="51">
        <v>50</v>
      </c>
      <c r="L18" s="51">
        <v>27</v>
      </c>
      <c r="M18" s="52">
        <v>33</v>
      </c>
      <c r="N18" s="52">
        <v>18</v>
      </c>
      <c r="O18" s="52">
        <v>40</v>
      </c>
      <c r="P18" s="52">
        <v>23</v>
      </c>
      <c r="Q18" s="51">
        <v>23</v>
      </c>
      <c r="R18" s="51">
        <v>13</v>
      </c>
      <c r="S18" s="52">
        <v>39</v>
      </c>
      <c r="T18" s="52">
        <v>20</v>
      </c>
      <c r="U18" s="52">
        <v>114</v>
      </c>
      <c r="V18" s="52">
        <v>70</v>
      </c>
      <c r="W18" s="52">
        <v>82</v>
      </c>
      <c r="X18" s="52">
        <v>39</v>
      </c>
      <c r="Y18" s="52">
        <v>58</v>
      </c>
      <c r="Z18" s="53">
        <v>42</v>
      </c>
      <c r="AA18" s="53">
        <v>62</v>
      </c>
      <c r="AB18" s="83">
        <v>41</v>
      </c>
      <c r="AC18" s="60">
        <f t="shared" si="1"/>
        <v>653</v>
      </c>
      <c r="AD18" s="61">
        <f t="shared" si="1"/>
        <v>363</v>
      </c>
    </row>
    <row r="19" spans="1:30" ht="30.75" customHeight="1">
      <c r="A19" s="70"/>
      <c r="B19" s="82"/>
      <c r="C19" s="82" t="s">
        <v>37</v>
      </c>
      <c r="D19" s="84" t="s">
        <v>38</v>
      </c>
      <c r="E19" s="51">
        <v>0</v>
      </c>
      <c r="F19" s="51">
        <v>0</v>
      </c>
      <c r="G19" s="51">
        <v>2</v>
      </c>
      <c r="H19" s="51">
        <v>1</v>
      </c>
      <c r="I19" s="51">
        <v>1</v>
      </c>
      <c r="J19" s="51">
        <v>0</v>
      </c>
      <c r="K19" s="51">
        <v>1</v>
      </c>
      <c r="L19" s="51">
        <v>0</v>
      </c>
      <c r="M19" s="52">
        <v>0</v>
      </c>
      <c r="N19" s="52">
        <v>0</v>
      </c>
      <c r="O19" s="52">
        <v>0</v>
      </c>
      <c r="P19" s="52">
        <v>0</v>
      </c>
      <c r="Q19" s="51">
        <v>0</v>
      </c>
      <c r="R19" s="51">
        <v>0</v>
      </c>
      <c r="S19" s="52">
        <v>0</v>
      </c>
      <c r="T19" s="52">
        <v>0</v>
      </c>
      <c r="U19" s="52">
        <v>0</v>
      </c>
      <c r="V19" s="52">
        <v>0</v>
      </c>
      <c r="W19" s="52">
        <v>1</v>
      </c>
      <c r="X19" s="52">
        <v>1</v>
      </c>
      <c r="Y19" s="52">
        <v>0</v>
      </c>
      <c r="Z19" s="53">
        <v>0</v>
      </c>
      <c r="AA19" s="53">
        <v>0</v>
      </c>
      <c r="AB19" s="83">
        <v>0</v>
      </c>
      <c r="AC19" s="60">
        <f t="shared" si="1"/>
        <v>5</v>
      </c>
      <c r="AD19" s="61">
        <f t="shared" si="1"/>
        <v>2</v>
      </c>
    </row>
    <row r="20" spans="1:30" ht="30.75" customHeight="1">
      <c r="A20" s="70"/>
      <c r="B20" s="82"/>
      <c r="C20" s="82"/>
      <c r="D20" s="84" t="s">
        <v>39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2">
        <v>0</v>
      </c>
      <c r="N20" s="52">
        <v>0</v>
      </c>
      <c r="O20" s="52">
        <v>0</v>
      </c>
      <c r="P20" s="52">
        <v>0</v>
      </c>
      <c r="Q20" s="51">
        <v>0</v>
      </c>
      <c r="R20" s="51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3">
        <v>0</v>
      </c>
      <c r="AA20" s="53">
        <v>0</v>
      </c>
      <c r="AB20" s="83">
        <v>0</v>
      </c>
      <c r="AC20" s="60">
        <f t="shared" si="1"/>
        <v>0</v>
      </c>
      <c r="AD20" s="61">
        <f t="shared" si="1"/>
        <v>0</v>
      </c>
    </row>
    <row r="21" spans="1:30" ht="30" customHeight="1">
      <c r="A21" s="70"/>
      <c r="B21" s="82"/>
      <c r="C21" s="75" t="s">
        <v>40</v>
      </c>
      <c r="D21" s="75"/>
      <c r="E21" s="51">
        <v>13</v>
      </c>
      <c r="F21" s="51">
        <v>7</v>
      </c>
      <c r="G21" s="51">
        <v>4</v>
      </c>
      <c r="H21" s="51">
        <v>1</v>
      </c>
      <c r="I21" s="51">
        <v>15</v>
      </c>
      <c r="J21" s="51">
        <v>7</v>
      </c>
      <c r="K21" s="51">
        <v>34</v>
      </c>
      <c r="L21" s="51">
        <v>17</v>
      </c>
      <c r="M21" s="52">
        <v>30</v>
      </c>
      <c r="N21" s="52">
        <v>6</v>
      </c>
      <c r="O21" s="52">
        <v>8</v>
      </c>
      <c r="P21" s="52">
        <v>3</v>
      </c>
      <c r="Q21" s="51">
        <v>13</v>
      </c>
      <c r="R21" s="51">
        <v>6</v>
      </c>
      <c r="S21" s="52">
        <v>7</v>
      </c>
      <c r="T21" s="52">
        <v>0</v>
      </c>
      <c r="U21" s="52">
        <v>8</v>
      </c>
      <c r="V21" s="52">
        <v>3</v>
      </c>
      <c r="W21" s="52">
        <v>14</v>
      </c>
      <c r="X21" s="52">
        <v>8</v>
      </c>
      <c r="Y21" s="52">
        <v>10</v>
      </c>
      <c r="Z21" s="53">
        <v>4</v>
      </c>
      <c r="AA21" s="53">
        <v>9</v>
      </c>
      <c r="AB21" s="83">
        <v>4</v>
      </c>
      <c r="AC21" s="60">
        <f t="shared" si="1"/>
        <v>165</v>
      </c>
      <c r="AD21" s="61">
        <f t="shared" si="1"/>
        <v>66</v>
      </c>
    </row>
    <row r="22" spans="1:30" ht="30" customHeight="1">
      <c r="A22" s="70"/>
      <c r="B22" s="82"/>
      <c r="C22" s="82" t="s">
        <v>35</v>
      </c>
      <c r="D22" s="84" t="s">
        <v>41</v>
      </c>
      <c r="E22" s="51">
        <v>0</v>
      </c>
      <c r="F22" s="51">
        <v>0</v>
      </c>
      <c r="G22" s="51">
        <v>0</v>
      </c>
      <c r="H22" s="51">
        <v>0</v>
      </c>
      <c r="I22" s="51">
        <v>3</v>
      </c>
      <c r="J22" s="51">
        <v>2</v>
      </c>
      <c r="K22" s="51">
        <v>0</v>
      </c>
      <c r="L22" s="51">
        <v>0</v>
      </c>
      <c r="M22" s="52">
        <v>0</v>
      </c>
      <c r="N22" s="52">
        <v>0</v>
      </c>
      <c r="O22" s="52">
        <v>0</v>
      </c>
      <c r="P22" s="52">
        <v>0</v>
      </c>
      <c r="Q22" s="51">
        <v>0</v>
      </c>
      <c r="R22" s="51">
        <v>0</v>
      </c>
      <c r="S22" s="52">
        <v>0</v>
      </c>
      <c r="T22" s="52">
        <v>0</v>
      </c>
      <c r="U22" s="52">
        <v>0</v>
      </c>
      <c r="V22" s="52">
        <v>0</v>
      </c>
      <c r="W22" s="52">
        <v>1</v>
      </c>
      <c r="X22" s="52">
        <v>0</v>
      </c>
      <c r="Y22" s="52">
        <v>0</v>
      </c>
      <c r="Z22" s="53">
        <v>0</v>
      </c>
      <c r="AA22" s="53">
        <v>0</v>
      </c>
      <c r="AB22" s="83">
        <v>0</v>
      </c>
      <c r="AC22" s="60">
        <f t="shared" si="1"/>
        <v>4</v>
      </c>
      <c r="AD22" s="61">
        <f t="shared" si="1"/>
        <v>2</v>
      </c>
    </row>
    <row r="23" spans="1:30" ht="30" customHeight="1">
      <c r="A23" s="70"/>
      <c r="B23" s="82"/>
      <c r="C23" s="82"/>
      <c r="D23" s="84" t="s">
        <v>42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1</v>
      </c>
      <c r="L23" s="51">
        <v>1</v>
      </c>
      <c r="M23" s="52">
        <v>1</v>
      </c>
      <c r="N23" s="52">
        <v>1</v>
      </c>
      <c r="O23" s="52">
        <v>0</v>
      </c>
      <c r="P23" s="52">
        <v>0</v>
      </c>
      <c r="Q23" s="51">
        <v>0</v>
      </c>
      <c r="R23" s="51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3">
        <v>0</v>
      </c>
      <c r="AA23" s="53">
        <v>0</v>
      </c>
      <c r="AB23" s="83">
        <v>0</v>
      </c>
      <c r="AC23" s="60">
        <f t="shared" si="1"/>
        <v>2</v>
      </c>
      <c r="AD23" s="61">
        <f t="shared" si="1"/>
        <v>2</v>
      </c>
    </row>
    <row r="24" spans="1:30" ht="33" customHeight="1">
      <c r="A24" s="70"/>
      <c r="B24" s="82"/>
      <c r="C24" s="82"/>
      <c r="D24" s="84" t="s">
        <v>43</v>
      </c>
      <c r="E24" s="51">
        <v>9</v>
      </c>
      <c r="F24" s="51">
        <v>4</v>
      </c>
      <c r="G24" s="51">
        <v>0</v>
      </c>
      <c r="H24" s="51">
        <v>0</v>
      </c>
      <c r="I24" s="51">
        <v>0</v>
      </c>
      <c r="J24" s="51">
        <v>0</v>
      </c>
      <c r="K24" s="51">
        <v>9</v>
      </c>
      <c r="L24" s="51">
        <v>3</v>
      </c>
      <c r="M24" s="52">
        <v>3</v>
      </c>
      <c r="N24" s="52">
        <v>1</v>
      </c>
      <c r="O24" s="52">
        <v>3</v>
      </c>
      <c r="P24" s="52">
        <v>1</v>
      </c>
      <c r="Q24" s="51">
        <v>1</v>
      </c>
      <c r="R24" s="51">
        <v>0</v>
      </c>
      <c r="S24" s="52">
        <v>0</v>
      </c>
      <c r="T24" s="52">
        <v>0</v>
      </c>
      <c r="U24" s="52">
        <v>0</v>
      </c>
      <c r="V24" s="52">
        <v>0</v>
      </c>
      <c r="W24" s="52">
        <v>1</v>
      </c>
      <c r="X24" s="52">
        <v>1</v>
      </c>
      <c r="Y24" s="52">
        <v>0</v>
      </c>
      <c r="Z24" s="52">
        <v>0</v>
      </c>
      <c r="AA24" s="53">
        <v>1</v>
      </c>
      <c r="AB24" s="83">
        <v>1</v>
      </c>
      <c r="AC24" s="85">
        <f t="shared" si="1"/>
        <v>27</v>
      </c>
      <c r="AD24" s="86">
        <f t="shared" si="1"/>
        <v>11</v>
      </c>
    </row>
    <row r="25" spans="1:30" ht="33" customHeight="1">
      <c r="A25" s="70"/>
      <c r="B25" s="82"/>
      <c r="C25" s="82"/>
      <c r="D25" s="84" t="s">
        <v>44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2">
        <v>0</v>
      </c>
      <c r="N25" s="52">
        <v>0</v>
      </c>
      <c r="O25" s="52">
        <v>0</v>
      </c>
      <c r="P25" s="52">
        <v>0</v>
      </c>
      <c r="Q25" s="51">
        <v>0</v>
      </c>
      <c r="R25" s="51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2">
        <v>0</v>
      </c>
      <c r="AA25" s="53">
        <v>0</v>
      </c>
      <c r="AB25" s="83">
        <v>0</v>
      </c>
      <c r="AC25" s="85">
        <f t="shared" si="1"/>
        <v>0</v>
      </c>
      <c r="AD25" s="86">
        <f t="shared" si="1"/>
        <v>0</v>
      </c>
    </row>
    <row r="26" spans="1:30" ht="30" customHeight="1">
      <c r="A26" s="70"/>
      <c r="B26" s="82"/>
      <c r="C26" s="82"/>
      <c r="D26" s="84" t="s">
        <v>45</v>
      </c>
      <c r="E26" s="51">
        <v>0</v>
      </c>
      <c r="F26" s="51">
        <v>0</v>
      </c>
      <c r="G26" s="51">
        <v>3</v>
      </c>
      <c r="H26" s="51">
        <v>1</v>
      </c>
      <c r="I26" s="51">
        <v>3</v>
      </c>
      <c r="J26" s="51">
        <v>1</v>
      </c>
      <c r="K26" s="51">
        <v>1</v>
      </c>
      <c r="L26" s="51">
        <v>0</v>
      </c>
      <c r="M26" s="52">
        <v>2</v>
      </c>
      <c r="N26" s="52">
        <v>0</v>
      </c>
      <c r="O26" s="52">
        <v>1</v>
      </c>
      <c r="P26" s="52">
        <v>0</v>
      </c>
      <c r="Q26" s="51">
        <v>0</v>
      </c>
      <c r="R26" s="51">
        <v>0</v>
      </c>
      <c r="S26" s="52">
        <v>1</v>
      </c>
      <c r="T26" s="52">
        <v>0</v>
      </c>
      <c r="U26" s="52">
        <v>1</v>
      </c>
      <c r="V26" s="52">
        <v>0</v>
      </c>
      <c r="W26" s="52">
        <v>2</v>
      </c>
      <c r="X26" s="52">
        <v>1</v>
      </c>
      <c r="Y26" s="52">
        <v>2</v>
      </c>
      <c r="Z26" s="53">
        <v>0</v>
      </c>
      <c r="AA26" s="53">
        <v>1</v>
      </c>
      <c r="AB26" s="83">
        <v>0</v>
      </c>
      <c r="AC26" s="60">
        <f t="shared" si="1"/>
        <v>17</v>
      </c>
      <c r="AD26" s="61">
        <f t="shared" si="1"/>
        <v>3</v>
      </c>
    </row>
    <row r="27" spans="1:30" ht="30" customHeight="1">
      <c r="A27" s="70"/>
      <c r="B27" s="82"/>
      <c r="C27" s="82"/>
      <c r="D27" s="84" t="s">
        <v>46</v>
      </c>
      <c r="E27" s="51">
        <v>4</v>
      </c>
      <c r="F27" s="51">
        <v>3</v>
      </c>
      <c r="G27" s="51">
        <v>1</v>
      </c>
      <c r="H27" s="51">
        <v>0</v>
      </c>
      <c r="I27" s="51">
        <v>1</v>
      </c>
      <c r="J27" s="51">
        <v>1</v>
      </c>
      <c r="K27" s="51">
        <v>0</v>
      </c>
      <c r="L27" s="51">
        <v>0</v>
      </c>
      <c r="M27" s="52">
        <v>1</v>
      </c>
      <c r="N27" s="52">
        <v>0</v>
      </c>
      <c r="O27" s="52">
        <v>2</v>
      </c>
      <c r="P27" s="52">
        <v>2</v>
      </c>
      <c r="Q27" s="51">
        <v>0</v>
      </c>
      <c r="R27" s="51">
        <v>0</v>
      </c>
      <c r="S27" s="52">
        <v>1</v>
      </c>
      <c r="T27" s="52">
        <v>0</v>
      </c>
      <c r="U27" s="52">
        <v>1</v>
      </c>
      <c r="V27" s="52">
        <v>0</v>
      </c>
      <c r="W27" s="52">
        <v>5</v>
      </c>
      <c r="X27" s="52">
        <v>3</v>
      </c>
      <c r="Y27" s="52">
        <v>5</v>
      </c>
      <c r="Z27" s="52">
        <v>2</v>
      </c>
      <c r="AA27" s="53">
        <v>1</v>
      </c>
      <c r="AB27" s="83">
        <v>0</v>
      </c>
      <c r="AC27" s="60">
        <f t="shared" si="1"/>
        <v>22</v>
      </c>
      <c r="AD27" s="61">
        <f t="shared" si="1"/>
        <v>11</v>
      </c>
    </row>
    <row r="28" spans="1:30" ht="30" customHeight="1">
      <c r="A28" s="70"/>
      <c r="B28" s="82"/>
      <c r="C28" s="82"/>
      <c r="D28" s="84" t="s">
        <v>47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3">
        <v>0</v>
      </c>
      <c r="N28" s="63">
        <v>0</v>
      </c>
      <c r="O28" s="63">
        <v>0</v>
      </c>
      <c r="P28" s="63">
        <v>0</v>
      </c>
      <c r="Q28" s="62">
        <v>0</v>
      </c>
      <c r="R28" s="62">
        <v>0</v>
      </c>
      <c r="S28" s="52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4">
        <v>0</v>
      </c>
      <c r="AA28" s="64">
        <v>0</v>
      </c>
      <c r="AB28" s="64">
        <v>0</v>
      </c>
      <c r="AC28" s="60">
        <f>E28+G28+I28+K28+M28+O28+Q28+S28+U28+W28+Y28+AA28</f>
        <v>0</v>
      </c>
      <c r="AD28" s="61">
        <f>F28+H28+J28+L28+N28+P28+R28+T28+V28+X28+Z28+AB28</f>
        <v>0</v>
      </c>
    </row>
    <row r="29" spans="1:30" ht="30" customHeight="1">
      <c r="A29" s="70"/>
      <c r="B29" s="82"/>
      <c r="C29" s="82"/>
      <c r="D29" s="84" t="s">
        <v>48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3">
        <v>0</v>
      </c>
      <c r="N29" s="63">
        <v>0</v>
      </c>
      <c r="O29" s="63">
        <v>0</v>
      </c>
      <c r="P29" s="63">
        <v>0</v>
      </c>
      <c r="Q29" s="62">
        <v>0</v>
      </c>
      <c r="R29" s="62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4">
        <v>0</v>
      </c>
      <c r="AB29" s="64">
        <v>0</v>
      </c>
      <c r="AC29" s="60">
        <f aca="true" t="shared" si="2" ref="AC29:AD44">E29+G29+I29+K29+M29+O29+Q29+S29+U29+W29+Y29+AA29</f>
        <v>0</v>
      </c>
      <c r="AD29" s="61">
        <f t="shared" si="2"/>
        <v>0</v>
      </c>
    </row>
    <row r="30" spans="1:30" ht="33" customHeight="1">
      <c r="A30" s="70"/>
      <c r="B30" s="82"/>
      <c r="C30" s="82"/>
      <c r="D30" s="84" t="s">
        <v>49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3">
        <v>0</v>
      </c>
      <c r="N30" s="63">
        <v>0</v>
      </c>
      <c r="O30" s="63">
        <v>0</v>
      </c>
      <c r="P30" s="63">
        <v>0</v>
      </c>
      <c r="Q30" s="62">
        <v>0</v>
      </c>
      <c r="R30" s="62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4">
        <v>0</v>
      </c>
      <c r="AB30" s="64">
        <v>0</v>
      </c>
      <c r="AC30" s="60">
        <f t="shared" si="2"/>
        <v>0</v>
      </c>
      <c r="AD30" s="61">
        <f t="shared" si="2"/>
        <v>0</v>
      </c>
    </row>
    <row r="31" spans="1:30" ht="33" customHeight="1">
      <c r="A31" s="70"/>
      <c r="B31" s="82"/>
      <c r="C31" s="82"/>
      <c r="D31" s="84" t="s">
        <v>50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3">
        <v>0</v>
      </c>
      <c r="N31" s="63">
        <v>0</v>
      </c>
      <c r="O31" s="63">
        <v>0</v>
      </c>
      <c r="P31" s="63">
        <v>0</v>
      </c>
      <c r="Q31" s="62">
        <v>0</v>
      </c>
      <c r="R31" s="62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4">
        <v>0</v>
      </c>
      <c r="AB31" s="64">
        <v>0</v>
      </c>
      <c r="AC31" s="60">
        <f t="shared" si="2"/>
        <v>0</v>
      </c>
      <c r="AD31" s="61">
        <f t="shared" si="2"/>
        <v>0</v>
      </c>
    </row>
    <row r="32" spans="1:30" ht="29.25" customHeight="1">
      <c r="A32" s="70"/>
      <c r="B32" s="82"/>
      <c r="C32" s="82"/>
      <c r="D32" s="84" t="s">
        <v>51</v>
      </c>
      <c r="E32" s="51" t="s">
        <v>52</v>
      </c>
      <c r="F32" s="51" t="s">
        <v>52</v>
      </c>
      <c r="G32" s="51" t="s">
        <v>52</v>
      </c>
      <c r="H32" s="51" t="s">
        <v>52</v>
      </c>
      <c r="I32" s="51" t="s">
        <v>52</v>
      </c>
      <c r="J32" s="51" t="s">
        <v>52</v>
      </c>
      <c r="K32" s="51" t="s">
        <v>52</v>
      </c>
      <c r="L32" s="51" t="s">
        <v>52</v>
      </c>
      <c r="M32" s="52" t="s">
        <v>52</v>
      </c>
      <c r="N32" s="52" t="s">
        <v>52</v>
      </c>
      <c r="O32" s="52" t="s">
        <v>52</v>
      </c>
      <c r="P32" s="52" t="s">
        <v>52</v>
      </c>
      <c r="Q32" s="51" t="s">
        <v>52</v>
      </c>
      <c r="R32" s="62" t="s">
        <v>52</v>
      </c>
      <c r="S32" s="63" t="s">
        <v>52</v>
      </c>
      <c r="T32" s="63" t="s">
        <v>52</v>
      </c>
      <c r="U32" s="52" t="s">
        <v>52</v>
      </c>
      <c r="V32" s="52" t="s">
        <v>52</v>
      </c>
      <c r="W32" s="52" t="s">
        <v>52</v>
      </c>
      <c r="X32" s="52" t="s">
        <v>52</v>
      </c>
      <c r="Y32" s="52" t="s">
        <v>52</v>
      </c>
      <c r="Z32" s="53" t="s">
        <v>52</v>
      </c>
      <c r="AA32" s="53" t="s">
        <v>52</v>
      </c>
      <c r="AB32" s="53" t="s">
        <v>52</v>
      </c>
      <c r="AC32" s="60" t="s">
        <v>28</v>
      </c>
      <c r="AD32" s="61" t="s">
        <v>28</v>
      </c>
    </row>
    <row r="33" spans="1:30" ht="29.25" customHeight="1">
      <c r="A33" s="70"/>
      <c r="B33" s="82"/>
      <c r="C33" s="82"/>
      <c r="D33" s="84" t="s">
        <v>53</v>
      </c>
      <c r="E33" s="51">
        <v>0</v>
      </c>
      <c r="F33" s="51">
        <v>0</v>
      </c>
      <c r="G33" s="51">
        <v>0</v>
      </c>
      <c r="H33" s="51">
        <v>0</v>
      </c>
      <c r="I33" s="51">
        <v>8</v>
      </c>
      <c r="J33" s="51">
        <v>3</v>
      </c>
      <c r="K33" s="51">
        <v>23</v>
      </c>
      <c r="L33" s="51">
        <v>13</v>
      </c>
      <c r="M33" s="52">
        <v>23</v>
      </c>
      <c r="N33" s="52">
        <v>4</v>
      </c>
      <c r="O33" s="52">
        <v>2</v>
      </c>
      <c r="P33" s="52">
        <v>0</v>
      </c>
      <c r="Q33" s="51">
        <v>12</v>
      </c>
      <c r="R33" s="51">
        <v>6</v>
      </c>
      <c r="S33" s="52">
        <v>5</v>
      </c>
      <c r="T33" s="52">
        <v>0</v>
      </c>
      <c r="U33" s="52">
        <v>6</v>
      </c>
      <c r="V33" s="52">
        <v>3</v>
      </c>
      <c r="W33" s="52">
        <v>5</v>
      </c>
      <c r="X33" s="52">
        <v>3</v>
      </c>
      <c r="Y33" s="52">
        <v>3</v>
      </c>
      <c r="Z33" s="53">
        <v>2</v>
      </c>
      <c r="AA33" s="53">
        <v>6</v>
      </c>
      <c r="AB33" s="53">
        <v>3</v>
      </c>
      <c r="AC33" s="60">
        <f t="shared" si="2"/>
        <v>93</v>
      </c>
      <c r="AD33" s="61">
        <f t="shared" si="2"/>
        <v>37</v>
      </c>
    </row>
    <row r="34" spans="1:30" ht="29.25" customHeight="1">
      <c r="A34" s="70"/>
      <c r="B34" s="75" t="s">
        <v>54</v>
      </c>
      <c r="C34" s="75"/>
      <c r="D34" s="75"/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7</v>
      </c>
      <c r="L34" s="62">
        <v>5</v>
      </c>
      <c r="M34" s="63">
        <v>5</v>
      </c>
      <c r="N34" s="63">
        <v>1</v>
      </c>
      <c r="O34" s="63">
        <v>3</v>
      </c>
      <c r="P34" s="63">
        <v>0</v>
      </c>
      <c r="Q34" s="62">
        <v>4</v>
      </c>
      <c r="R34" s="62">
        <v>0</v>
      </c>
      <c r="S34" s="52">
        <v>2</v>
      </c>
      <c r="T34" s="63">
        <v>0</v>
      </c>
      <c r="U34" s="63">
        <v>10</v>
      </c>
      <c r="V34" s="63">
        <v>2</v>
      </c>
      <c r="W34" s="63">
        <v>3</v>
      </c>
      <c r="X34" s="63">
        <v>0</v>
      </c>
      <c r="Y34" s="63">
        <v>2</v>
      </c>
      <c r="Z34" s="64">
        <v>0</v>
      </c>
      <c r="AA34" s="64">
        <v>1</v>
      </c>
      <c r="AB34" s="64">
        <v>1</v>
      </c>
      <c r="AC34" s="60">
        <f t="shared" si="2"/>
        <v>37</v>
      </c>
      <c r="AD34" s="61">
        <f t="shared" si="2"/>
        <v>9</v>
      </c>
    </row>
    <row r="35" spans="1:30" ht="30" customHeight="1">
      <c r="A35" s="70"/>
      <c r="B35" s="75" t="s">
        <v>55</v>
      </c>
      <c r="C35" s="75"/>
      <c r="D35" s="75"/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2</v>
      </c>
      <c r="L35" s="62">
        <v>0</v>
      </c>
      <c r="M35" s="63">
        <v>5</v>
      </c>
      <c r="N35" s="63">
        <v>1</v>
      </c>
      <c r="O35" s="63">
        <v>3</v>
      </c>
      <c r="P35" s="63">
        <v>0</v>
      </c>
      <c r="Q35" s="62">
        <v>4</v>
      </c>
      <c r="R35" s="62">
        <v>0</v>
      </c>
      <c r="S35" s="63">
        <v>1</v>
      </c>
      <c r="T35" s="63">
        <v>0</v>
      </c>
      <c r="U35" s="63">
        <v>0</v>
      </c>
      <c r="V35" s="63">
        <v>0</v>
      </c>
      <c r="W35" s="63">
        <v>2</v>
      </c>
      <c r="X35" s="63">
        <v>0</v>
      </c>
      <c r="Y35" s="63">
        <v>2</v>
      </c>
      <c r="Z35" s="64">
        <v>0</v>
      </c>
      <c r="AA35" s="64">
        <v>0</v>
      </c>
      <c r="AB35" s="64">
        <v>0</v>
      </c>
      <c r="AC35" s="60">
        <f t="shared" si="2"/>
        <v>19</v>
      </c>
      <c r="AD35" s="61">
        <f t="shared" si="2"/>
        <v>1</v>
      </c>
    </row>
    <row r="36" spans="1:30" ht="29.25" customHeight="1">
      <c r="A36" s="70"/>
      <c r="B36" s="75" t="s">
        <v>56</v>
      </c>
      <c r="C36" s="75"/>
      <c r="D36" s="75"/>
      <c r="E36" s="51">
        <v>1</v>
      </c>
      <c r="F36" s="51">
        <v>1</v>
      </c>
      <c r="G36" s="51">
        <v>3</v>
      </c>
      <c r="H36" s="51">
        <v>1</v>
      </c>
      <c r="I36" s="51">
        <v>46</v>
      </c>
      <c r="J36" s="51">
        <v>30</v>
      </c>
      <c r="K36" s="51">
        <v>41</v>
      </c>
      <c r="L36" s="51">
        <v>28</v>
      </c>
      <c r="M36" s="52">
        <v>27</v>
      </c>
      <c r="N36" s="52">
        <v>19</v>
      </c>
      <c r="O36" s="52">
        <v>37</v>
      </c>
      <c r="P36" s="52">
        <v>23</v>
      </c>
      <c r="Q36" s="51">
        <v>36</v>
      </c>
      <c r="R36" s="62">
        <v>30</v>
      </c>
      <c r="S36" s="63">
        <v>9</v>
      </c>
      <c r="T36" s="63">
        <v>6</v>
      </c>
      <c r="U36" s="52">
        <v>8</v>
      </c>
      <c r="V36" s="52">
        <v>6</v>
      </c>
      <c r="W36" s="52">
        <v>2</v>
      </c>
      <c r="X36" s="52">
        <v>2</v>
      </c>
      <c r="Y36" s="52">
        <v>21</v>
      </c>
      <c r="Z36" s="53">
        <v>15</v>
      </c>
      <c r="AA36" s="53">
        <v>4</v>
      </c>
      <c r="AB36" s="53">
        <v>3</v>
      </c>
      <c r="AC36" s="60">
        <f t="shared" si="2"/>
        <v>235</v>
      </c>
      <c r="AD36" s="61">
        <f t="shared" si="2"/>
        <v>164</v>
      </c>
    </row>
    <row r="37" spans="1:30" ht="29.25" customHeight="1">
      <c r="A37" s="70"/>
      <c r="B37" s="75" t="s">
        <v>57</v>
      </c>
      <c r="C37" s="75"/>
      <c r="D37" s="75"/>
      <c r="E37" s="62">
        <v>0</v>
      </c>
      <c r="F37" s="62">
        <v>0</v>
      </c>
      <c r="G37" s="62">
        <v>0</v>
      </c>
      <c r="H37" s="62">
        <v>0</v>
      </c>
      <c r="I37" s="62">
        <v>6</v>
      </c>
      <c r="J37" s="62">
        <v>4</v>
      </c>
      <c r="K37" s="62">
        <v>3</v>
      </c>
      <c r="L37" s="62">
        <v>2</v>
      </c>
      <c r="M37" s="63">
        <v>1</v>
      </c>
      <c r="N37" s="63">
        <v>1</v>
      </c>
      <c r="O37" s="63">
        <v>2</v>
      </c>
      <c r="P37" s="63">
        <v>1</v>
      </c>
      <c r="Q37" s="62">
        <v>8</v>
      </c>
      <c r="R37" s="62">
        <v>5</v>
      </c>
      <c r="S37" s="52">
        <v>5</v>
      </c>
      <c r="T37" s="63">
        <v>3</v>
      </c>
      <c r="U37" s="63">
        <v>4</v>
      </c>
      <c r="V37" s="63">
        <v>2</v>
      </c>
      <c r="W37" s="63">
        <v>0</v>
      </c>
      <c r="X37" s="63">
        <v>0</v>
      </c>
      <c r="Y37" s="63">
        <v>0</v>
      </c>
      <c r="Z37" s="64">
        <v>0</v>
      </c>
      <c r="AA37" s="64">
        <v>0</v>
      </c>
      <c r="AB37" s="64">
        <v>0</v>
      </c>
      <c r="AC37" s="60">
        <f t="shared" si="2"/>
        <v>29</v>
      </c>
      <c r="AD37" s="61">
        <f t="shared" si="2"/>
        <v>18</v>
      </c>
    </row>
    <row r="38" spans="1:30" ht="30" customHeight="1">
      <c r="A38" s="70"/>
      <c r="B38" s="75" t="s">
        <v>58</v>
      </c>
      <c r="C38" s="75"/>
      <c r="D38" s="75"/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2">
        <v>0</v>
      </c>
      <c r="N38" s="52">
        <v>0</v>
      </c>
      <c r="O38" s="52">
        <v>0</v>
      </c>
      <c r="P38" s="52">
        <v>0</v>
      </c>
      <c r="Q38" s="51">
        <v>0</v>
      </c>
      <c r="R38" s="51">
        <v>0</v>
      </c>
      <c r="S38" s="52">
        <v>0</v>
      </c>
      <c r="T38" s="52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A38" s="52">
        <v>0</v>
      </c>
      <c r="AB38" s="53">
        <v>0</v>
      </c>
      <c r="AC38" s="60">
        <f t="shared" si="2"/>
        <v>0</v>
      </c>
      <c r="AD38" s="61">
        <f t="shared" si="2"/>
        <v>0</v>
      </c>
    </row>
    <row r="39" spans="1:30" ht="21" customHeight="1">
      <c r="A39" s="70"/>
      <c r="B39" s="75" t="s">
        <v>59</v>
      </c>
      <c r="C39" s="75"/>
      <c r="D39" s="75"/>
      <c r="E39" s="51">
        <v>0</v>
      </c>
      <c r="F39" s="51">
        <v>0</v>
      </c>
      <c r="G39" s="51">
        <v>0</v>
      </c>
      <c r="H39" s="51">
        <v>0</v>
      </c>
      <c r="I39" s="52">
        <v>0</v>
      </c>
      <c r="J39" s="52">
        <v>0</v>
      </c>
      <c r="K39" s="52">
        <v>0</v>
      </c>
      <c r="L39" s="52">
        <v>0</v>
      </c>
      <c r="M39" s="52">
        <v>1</v>
      </c>
      <c r="N39" s="52">
        <v>1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52">
        <v>0</v>
      </c>
      <c r="AA39" s="52">
        <v>0</v>
      </c>
      <c r="AB39" s="53">
        <v>0</v>
      </c>
      <c r="AC39" s="60">
        <f t="shared" si="2"/>
        <v>1</v>
      </c>
      <c r="AD39" s="61">
        <f t="shared" si="2"/>
        <v>1</v>
      </c>
    </row>
    <row r="40" spans="1:30" ht="21" customHeight="1">
      <c r="A40" s="70"/>
      <c r="B40" s="87"/>
      <c r="C40" s="87"/>
      <c r="D40" s="84" t="s">
        <v>60</v>
      </c>
      <c r="E40" s="51">
        <v>0</v>
      </c>
      <c r="F40" s="51">
        <v>0</v>
      </c>
      <c r="G40" s="51">
        <v>0</v>
      </c>
      <c r="H40" s="51">
        <v>0</v>
      </c>
      <c r="I40" s="52">
        <v>0</v>
      </c>
      <c r="J40" s="52">
        <v>0</v>
      </c>
      <c r="K40" s="52">
        <v>0</v>
      </c>
      <c r="L40" s="52">
        <v>0</v>
      </c>
      <c r="M40" s="52">
        <v>1</v>
      </c>
      <c r="N40" s="52">
        <v>1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v>0</v>
      </c>
      <c r="U40" s="52">
        <v>0</v>
      </c>
      <c r="V40" s="52">
        <v>0</v>
      </c>
      <c r="W40" s="52">
        <v>0</v>
      </c>
      <c r="X40" s="52">
        <v>0</v>
      </c>
      <c r="Y40" s="52">
        <v>0</v>
      </c>
      <c r="Z40" s="52">
        <v>0</v>
      </c>
      <c r="AA40" s="52">
        <v>0</v>
      </c>
      <c r="AB40" s="53">
        <v>0</v>
      </c>
      <c r="AC40" s="60">
        <f t="shared" si="2"/>
        <v>1</v>
      </c>
      <c r="AD40" s="61">
        <f t="shared" si="2"/>
        <v>1</v>
      </c>
    </row>
    <row r="41" spans="1:30" ht="21" customHeight="1">
      <c r="A41" s="70"/>
      <c r="B41" s="82" t="s">
        <v>61</v>
      </c>
      <c r="C41" s="82"/>
      <c r="D41" s="82"/>
      <c r="E41" s="51">
        <v>0</v>
      </c>
      <c r="F41" s="51">
        <v>0</v>
      </c>
      <c r="G41" s="51">
        <v>0</v>
      </c>
      <c r="H41" s="51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52">
        <v>0</v>
      </c>
      <c r="X41" s="52">
        <v>0</v>
      </c>
      <c r="Y41" s="52">
        <v>0</v>
      </c>
      <c r="Z41" s="52">
        <v>0</v>
      </c>
      <c r="AA41" s="52">
        <v>0</v>
      </c>
      <c r="AB41" s="53">
        <v>0</v>
      </c>
      <c r="AC41" s="60">
        <f t="shared" si="2"/>
        <v>0</v>
      </c>
      <c r="AD41" s="61">
        <f t="shared" si="2"/>
        <v>0</v>
      </c>
    </row>
    <row r="42" spans="1:30" ht="21" customHeight="1">
      <c r="A42" s="70"/>
      <c r="B42" s="82" t="s">
        <v>62</v>
      </c>
      <c r="C42" s="82"/>
      <c r="D42" s="82"/>
      <c r="E42" s="51">
        <v>18</v>
      </c>
      <c r="F42" s="51">
        <v>8</v>
      </c>
      <c r="G42" s="51">
        <v>10</v>
      </c>
      <c r="H42" s="51">
        <v>2</v>
      </c>
      <c r="I42" s="52">
        <v>15</v>
      </c>
      <c r="J42" s="52">
        <v>9</v>
      </c>
      <c r="K42" s="52">
        <v>19</v>
      </c>
      <c r="L42" s="52">
        <v>5</v>
      </c>
      <c r="M42" s="52">
        <v>24</v>
      </c>
      <c r="N42" s="52">
        <v>10</v>
      </c>
      <c r="O42" s="52">
        <v>23</v>
      </c>
      <c r="P42" s="52">
        <v>6</v>
      </c>
      <c r="Q42" s="52">
        <v>31</v>
      </c>
      <c r="R42" s="52">
        <v>14</v>
      </c>
      <c r="S42" s="52">
        <v>26</v>
      </c>
      <c r="T42" s="52">
        <v>11</v>
      </c>
      <c r="U42" s="52">
        <v>22</v>
      </c>
      <c r="V42" s="52">
        <v>10</v>
      </c>
      <c r="W42" s="52">
        <v>34</v>
      </c>
      <c r="X42" s="52">
        <v>13</v>
      </c>
      <c r="Y42" s="52">
        <v>24</v>
      </c>
      <c r="Z42" s="52">
        <v>9</v>
      </c>
      <c r="AA42" s="52">
        <v>16</v>
      </c>
      <c r="AB42" s="53">
        <v>4</v>
      </c>
      <c r="AC42" s="60">
        <f t="shared" si="2"/>
        <v>262</v>
      </c>
      <c r="AD42" s="61">
        <f t="shared" si="2"/>
        <v>101</v>
      </c>
    </row>
    <row r="43" spans="1:30" ht="21" customHeight="1">
      <c r="A43" s="70"/>
      <c r="B43" s="82" t="s">
        <v>63</v>
      </c>
      <c r="C43" s="82"/>
      <c r="D43" s="82"/>
      <c r="E43" s="51">
        <v>0</v>
      </c>
      <c r="F43" s="51">
        <v>0</v>
      </c>
      <c r="G43" s="51">
        <v>0</v>
      </c>
      <c r="H43" s="51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52">
        <v>0</v>
      </c>
      <c r="AA43" s="52">
        <v>0</v>
      </c>
      <c r="AB43" s="53">
        <v>0</v>
      </c>
      <c r="AC43" s="60">
        <f t="shared" si="2"/>
        <v>0</v>
      </c>
      <c r="AD43" s="61">
        <f t="shared" si="2"/>
        <v>0</v>
      </c>
    </row>
    <row r="44" spans="1:30" ht="21" customHeight="1">
      <c r="A44" s="70"/>
      <c r="B44" s="82" t="s">
        <v>64</v>
      </c>
      <c r="C44" s="82"/>
      <c r="D44" s="82"/>
      <c r="E44" s="51">
        <v>3</v>
      </c>
      <c r="F44" s="51">
        <v>2</v>
      </c>
      <c r="G44" s="51">
        <v>10</v>
      </c>
      <c r="H44" s="51">
        <v>6</v>
      </c>
      <c r="I44" s="52">
        <v>14</v>
      </c>
      <c r="J44" s="52">
        <v>2</v>
      </c>
      <c r="K44" s="52">
        <v>10</v>
      </c>
      <c r="L44" s="52">
        <v>4</v>
      </c>
      <c r="M44" s="52">
        <v>7</v>
      </c>
      <c r="N44" s="52">
        <v>1</v>
      </c>
      <c r="O44" s="52">
        <v>10</v>
      </c>
      <c r="P44" s="52">
        <v>6</v>
      </c>
      <c r="Q44" s="52">
        <v>7</v>
      </c>
      <c r="R44" s="52">
        <v>4</v>
      </c>
      <c r="S44" s="52">
        <v>7</v>
      </c>
      <c r="T44" s="52">
        <v>2</v>
      </c>
      <c r="U44" s="52">
        <v>15</v>
      </c>
      <c r="V44" s="52">
        <v>4</v>
      </c>
      <c r="W44" s="52">
        <v>13</v>
      </c>
      <c r="X44" s="52">
        <v>6</v>
      </c>
      <c r="Y44" s="52">
        <v>11</v>
      </c>
      <c r="Z44" s="52">
        <v>7</v>
      </c>
      <c r="AA44" s="52">
        <v>6</v>
      </c>
      <c r="AB44" s="53">
        <v>1</v>
      </c>
      <c r="AC44" s="60">
        <f t="shared" si="2"/>
        <v>113</v>
      </c>
      <c r="AD44" s="61">
        <f t="shared" si="2"/>
        <v>45</v>
      </c>
    </row>
    <row r="45" spans="1:30" ht="21" customHeight="1">
      <c r="A45" s="70"/>
      <c r="B45" s="82" t="s">
        <v>65</v>
      </c>
      <c r="C45" s="82"/>
      <c r="D45" s="82"/>
      <c r="E45" s="51">
        <v>10</v>
      </c>
      <c r="F45" s="51">
        <v>5</v>
      </c>
      <c r="G45" s="51">
        <v>23</v>
      </c>
      <c r="H45" s="51">
        <v>10</v>
      </c>
      <c r="I45" s="52">
        <v>19</v>
      </c>
      <c r="J45" s="52">
        <v>14</v>
      </c>
      <c r="K45" s="52">
        <v>19</v>
      </c>
      <c r="L45" s="52">
        <v>14</v>
      </c>
      <c r="M45" s="52">
        <v>9</v>
      </c>
      <c r="N45" s="52">
        <v>5</v>
      </c>
      <c r="O45" s="52">
        <v>20</v>
      </c>
      <c r="P45" s="52">
        <v>15</v>
      </c>
      <c r="Q45" s="52">
        <v>16</v>
      </c>
      <c r="R45" s="52">
        <v>10</v>
      </c>
      <c r="S45" s="52">
        <v>12</v>
      </c>
      <c r="T45" s="52">
        <v>5</v>
      </c>
      <c r="U45" s="52">
        <v>11</v>
      </c>
      <c r="V45" s="52">
        <v>6</v>
      </c>
      <c r="W45" s="52">
        <v>5</v>
      </c>
      <c r="X45" s="52">
        <v>4</v>
      </c>
      <c r="Y45" s="52">
        <v>9</v>
      </c>
      <c r="Z45" s="52">
        <v>5</v>
      </c>
      <c r="AA45" s="52">
        <v>11</v>
      </c>
      <c r="AB45" s="53">
        <v>6</v>
      </c>
      <c r="AC45" s="60">
        <f aca="true" t="shared" si="3" ref="AC45:AD50">E45+G45+I45+K45+M45+O45+Q45+S45+U45+W45+Y45+AA45</f>
        <v>164</v>
      </c>
      <c r="AD45" s="61">
        <f t="shared" si="3"/>
        <v>99</v>
      </c>
    </row>
    <row r="46" spans="1:30" ht="21" customHeight="1">
      <c r="A46" s="70"/>
      <c r="B46" s="82" t="s">
        <v>66</v>
      </c>
      <c r="C46" s="82"/>
      <c r="D46" s="82"/>
      <c r="E46" s="51">
        <v>0</v>
      </c>
      <c r="F46" s="51">
        <v>0</v>
      </c>
      <c r="G46" s="51">
        <v>0</v>
      </c>
      <c r="H46" s="51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2">
        <v>1</v>
      </c>
      <c r="X46" s="52">
        <v>1</v>
      </c>
      <c r="Y46" s="52">
        <v>0</v>
      </c>
      <c r="Z46" s="52">
        <v>0</v>
      </c>
      <c r="AA46" s="52">
        <v>0</v>
      </c>
      <c r="AB46" s="53">
        <v>0</v>
      </c>
      <c r="AC46" s="60">
        <f t="shared" si="3"/>
        <v>1</v>
      </c>
      <c r="AD46" s="61">
        <f t="shared" si="3"/>
        <v>1</v>
      </c>
    </row>
    <row r="47" spans="1:30" ht="21" customHeight="1">
      <c r="A47" s="70"/>
      <c r="B47" s="82" t="s">
        <v>67</v>
      </c>
      <c r="C47" s="82"/>
      <c r="D47" s="82"/>
      <c r="E47" s="52" t="s">
        <v>52</v>
      </c>
      <c r="F47" s="52" t="s">
        <v>52</v>
      </c>
      <c r="G47" s="51" t="s">
        <v>52</v>
      </c>
      <c r="H47" s="51" t="s">
        <v>52</v>
      </c>
      <c r="I47" s="52" t="s">
        <v>52</v>
      </c>
      <c r="J47" s="52" t="s">
        <v>52</v>
      </c>
      <c r="K47" s="52" t="s">
        <v>52</v>
      </c>
      <c r="L47" s="52" t="s">
        <v>52</v>
      </c>
      <c r="M47" s="52" t="s">
        <v>52</v>
      </c>
      <c r="N47" s="52" t="s">
        <v>52</v>
      </c>
      <c r="O47" s="52" t="s">
        <v>52</v>
      </c>
      <c r="P47" s="52" t="s">
        <v>52</v>
      </c>
      <c r="Q47" s="52" t="s">
        <v>52</v>
      </c>
      <c r="R47" s="52" t="s">
        <v>52</v>
      </c>
      <c r="S47" s="52" t="s">
        <v>52</v>
      </c>
      <c r="T47" s="52" t="s">
        <v>52</v>
      </c>
      <c r="U47" s="52" t="s">
        <v>52</v>
      </c>
      <c r="V47" s="52" t="s">
        <v>52</v>
      </c>
      <c r="W47" s="52" t="s">
        <v>52</v>
      </c>
      <c r="X47" s="52" t="s">
        <v>52</v>
      </c>
      <c r="Y47" s="52" t="s">
        <v>52</v>
      </c>
      <c r="Z47" s="52" t="s">
        <v>52</v>
      </c>
      <c r="AA47" s="52" t="s">
        <v>52</v>
      </c>
      <c r="AB47" s="53" t="s">
        <v>52</v>
      </c>
      <c r="AC47" s="60" t="s">
        <v>28</v>
      </c>
      <c r="AD47" s="61" t="s">
        <v>28</v>
      </c>
    </row>
    <row r="48" spans="1:30" ht="21" customHeight="1">
      <c r="A48" s="70"/>
      <c r="B48" s="82" t="s">
        <v>68</v>
      </c>
      <c r="C48" s="82"/>
      <c r="D48" s="82"/>
      <c r="E48" s="51">
        <v>0</v>
      </c>
      <c r="F48" s="51">
        <v>0</v>
      </c>
      <c r="G48" s="51">
        <v>0</v>
      </c>
      <c r="H48" s="51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1</v>
      </c>
      <c r="AB48" s="53">
        <v>0</v>
      </c>
      <c r="AC48" s="60">
        <f t="shared" si="3"/>
        <v>1</v>
      </c>
      <c r="AD48" s="61">
        <f t="shared" si="3"/>
        <v>0</v>
      </c>
    </row>
    <row r="49" spans="1:30" ht="21" customHeight="1">
      <c r="A49" s="70"/>
      <c r="B49" s="82" t="s">
        <v>69</v>
      </c>
      <c r="C49" s="82"/>
      <c r="D49" s="82"/>
      <c r="E49" s="52" t="s">
        <v>52</v>
      </c>
      <c r="F49" s="52" t="s">
        <v>52</v>
      </c>
      <c r="G49" s="51" t="s">
        <v>52</v>
      </c>
      <c r="H49" s="51" t="s">
        <v>52</v>
      </c>
      <c r="I49" s="52" t="s">
        <v>52</v>
      </c>
      <c r="J49" s="52" t="s">
        <v>52</v>
      </c>
      <c r="K49" s="52" t="s">
        <v>52</v>
      </c>
      <c r="L49" s="52" t="s">
        <v>52</v>
      </c>
      <c r="M49" s="52" t="s">
        <v>52</v>
      </c>
      <c r="N49" s="52" t="s">
        <v>52</v>
      </c>
      <c r="O49" s="52" t="s">
        <v>52</v>
      </c>
      <c r="P49" s="52" t="s">
        <v>52</v>
      </c>
      <c r="Q49" s="52" t="s">
        <v>52</v>
      </c>
      <c r="R49" s="52" t="s">
        <v>52</v>
      </c>
      <c r="S49" s="52" t="s">
        <v>52</v>
      </c>
      <c r="T49" s="52" t="s">
        <v>52</v>
      </c>
      <c r="U49" s="52" t="s">
        <v>52</v>
      </c>
      <c r="V49" s="52" t="s">
        <v>52</v>
      </c>
      <c r="W49" s="52" t="s">
        <v>52</v>
      </c>
      <c r="X49" s="52" t="s">
        <v>52</v>
      </c>
      <c r="Y49" s="52" t="s">
        <v>52</v>
      </c>
      <c r="Z49" s="52" t="s">
        <v>52</v>
      </c>
      <c r="AA49" s="52" t="s">
        <v>52</v>
      </c>
      <c r="AB49" s="53" t="s">
        <v>52</v>
      </c>
      <c r="AC49" s="60" t="s">
        <v>28</v>
      </c>
      <c r="AD49" s="61" t="s">
        <v>28</v>
      </c>
    </row>
    <row r="50" spans="1:30" ht="21" customHeight="1">
      <c r="A50" s="70"/>
      <c r="B50" s="82" t="s">
        <v>70</v>
      </c>
      <c r="C50" s="82"/>
      <c r="D50" s="82"/>
      <c r="E50" s="51">
        <v>1</v>
      </c>
      <c r="F50" s="51">
        <v>0</v>
      </c>
      <c r="G50" s="51">
        <v>1</v>
      </c>
      <c r="H50" s="51">
        <v>1</v>
      </c>
      <c r="I50" s="52">
        <v>4</v>
      </c>
      <c r="J50" s="52">
        <v>3</v>
      </c>
      <c r="K50" s="52">
        <v>5</v>
      </c>
      <c r="L50" s="52">
        <v>1</v>
      </c>
      <c r="M50" s="52">
        <v>0</v>
      </c>
      <c r="N50" s="52">
        <v>0</v>
      </c>
      <c r="O50" s="52">
        <v>3</v>
      </c>
      <c r="P50" s="52">
        <v>2</v>
      </c>
      <c r="Q50" s="52">
        <v>2</v>
      </c>
      <c r="R50" s="52">
        <v>2</v>
      </c>
      <c r="S50" s="52">
        <v>4</v>
      </c>
      <c r="T50" s="52">
        <v>1</v>
      </c>
      <c r="U50" s="52">
        <v>5</v>
      </c>
      <c r="V50" s="52">
        <v>3</v>
      </c>
      <c r="W50" s="52">
        <v>1</v>
      </c>
      <c r="X50" s="52">
        <v>0</v>
      </c>
      <c r="Y50" s="52">
        <v>1</v>
      </c>
      <c r="Z50" s="52">
        <v>1</v>
      </c>
      <c r="AA50" s="52">
        <v>0</v>
      </c>
      <c r="AB50" s="53">
        <v>0</v>
      </c>
      <c r="AC50" s="60">
        <f t="shared" si="3"/>
        <v>27</v>
      </c>
      <c r="AD50" s="61">
        <f t="shared" si="3"/>
        <v>14</v>
      </c>
    </row>
    <row r="51" spans="1:30" ht="21" customHeight="1">
      <c r="A51" s="70"/>
      <c r="B51" s="82" t="s">
        <v>71</v>
      </c>
      <c r="C51" s="82"/>
      <c r="D51" s="82"/>
      <c r="E51" s="51">
        <v>12</v>
      </c>
      <c r="F51" s="51">
        <v>9</v>
      </c>
      <c r="G51" s="52">
        <v>10</v>
      </c>
      <c r="H51" s="52">
        <v>6</v>
      </c>
      <c r="I51" s="52">
        <v>7</v>
      </c>
      <c r="J51" s="52">
        <v>5</v>
      </c>
      <c r="K51" s="52">
        <v>6</v>
      </c>
      <c r="L51" s="52">
        <v>6</v>
      </c>
      <c r="M51" s="52">
        <v>4</v>
      </c>
      <c r="N51" s="52">
        <v>2</v>
      </c>
      <c r="O51" s="52">
        <v>5</v>
      </c>
      <c r="P51" s="52">
        <v>4</v>
      </c>
      <c r="Q51" s="52">
        <v>8</v>
      </c>
      <c r="R51" s="52">
        <v>6</v>
      </c>
      <c r="S51" s="52">
        <v>3</v>
      </c>
      <c r="T51" s="52">
        <v>3</v>
      </c>
      <c r="U51" s="52">
        <v>6</v>
      </c>
      <c r="V51" s="52">
        <v>4</v>
      </c>
      <c r="W51" s="52">
        <v>2</v>
      </c>
      <c r="X51" s="52">
        <v>2</v>
      </c>
      <c r="Y51" s="52">
        <v>6</v>
      </c>
      <c r="Z51" s="52">
        <v>4</v>
      </c>
      <c r="AA51" s="52">
        <v>4</v>
      </c>
      <c r="AB51" s="52">
        <v>3</v>
      </c>
      <c r="AC51" s="60">
        <f>E51+G51+I51+K51+M51+O51+Q51+S51+U51+W51+Y51+AA51</f>
        <v>73</v>
      </c>
      <c r="AD51" s="61">
        <f>F51+H51+J51+L51+N51+P51+R51+T51+V51+X51+Z51+AB51</f>
        <v>54</v>
      </c>
    </row>
    <row r="52" spans="1:29" ht="21" customHeight="1">
      <c r="A52" s="88"/>
      <c r="B52" s="88"/>
      <c r="C52" s="88"/>
      <c r="D52" s="89"/>
      <c r="E52" s="90"/>
      <c r="F52" s="90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</row>
  </sheetData>
  <sheetProtection/>
  <mergeCells count="56">
    <mergeCell ref="B50:D50"/>
    <mergeCell ref="B51:D51"/>
    <mergeCell ref="B44:D44"/>
    <mergeCell ref="B45:D45"/>
    <mergeCell ref="B46:D46"/>
    <mergeCell ref="B47:D47"/>
    <mergeCell ref="B48:D48"/>
    <mergeCell ref="B49:D49"/>
    <mergeCell ref="B38:D38"/>
    <mergeCell ref="B39:D39"/>
    <mergeCell ref="B40:C40"/>
    <mergeCell ref="B41:D41"/>
    <mergeCell ref="B42:D42"/>
    <mergeCell ref="B43:D43"/>
    <mergeCell ref="C21:D21"/>
    <mergeCell ref="C22:C33"/>
    <mergeCell ref="B34:D34"/>
    <mergeCell ref="B35:D35"/>
    <mergeCell ref="B36:D36"/>
    <mergeCell ref="B37:D37"/>
    <mergeCell ref="B12:D12"/>
    <mergeCell ref="B13:D13"/>
    <mergeCell ref="B14:D14"/>
    <mergeCell ref="B15:D15"/>
    <mergeCell ref="A16:A51"/>
    <mergeCell ref="B16:D16"/>
    <mergeCell ref="B17:D17"/>
    <mergeCell ref="B18:B33"/>
    <mergeCell ref="C18:D18"/>
    <mergeCell ref="C19:C20"/>
    <mergeCell ref="A4:A6"/>
    <mergeCell ref="B4:D4"/>
    <mergeCell ref="B5:D5"/>
    <mergeCell ref="B6:D6"/>
    <mergeCell ref="A7:A15"/>
    <mergeCell ref="B7:D7"/>
    <mergeCell ref="B8:D8"/>
    <mergeCell ref="B9:D9"/>
    <mergeCell ref="B10:D10"/>
    <mergeCell ref="B11:D11"/>
    <mergeCell ref="S2:T2"/>
    <mergeCell ref="U2:V2"/>
    <mergeCell ref="W2:X2"/>
    <mergeCell ref="Y2:Z2"/>
    <mergeCell ref="AA2:AB2"/>
    <mergeCell ref="AC2:AD2"/>
    <mergeCell ref="A1:AD1"/>
    <mergeCell ref="A2:A3"/>
    <mergeCell ref="B2:D3"/>
    <mergeCell ref="E2:F2"/>
    <mergeCell ref="G2:H2"/>
    <mergeCell ref="I2:J2"/>
    <mergeCell ref="K2:L2"/>
    <mergeCell ref="M2:N2"/>
    <mergeCell ref="O2:P2"/>
    <mergeCell ref="Q2:R2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zoomScale="75" zoomScaleNormal="75" workbookViewId="0" topLeftCell="A1">
      <selection activeCell="AA16" sqref="AA16"/>
    </sheetView>
  </sheetViews>
  <sheetFormatPr defaultColWidth="9.00390625" defaultRowHeight="12.75"/>
  <cols>
    <col min="1" max="3" width="3.00390625" style="92" customWidth="1"/>
    <col min="4" max="4" width="36.125" style="0" customWidth="1"/>
    <col min="5" max="30" width="6.75390625" style="0" customWidth="1"/>
  </cols>
  <sheetData>
    <row r="1" spans="1:30" ht="40.5" customHeight="1" thickBot="1">
      <c r="A1" s="1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8.5" customHeight="1" thickBot="1">
      <c r="A2" s="2" t="s">
        <v>1</v>
      </c>
      <c r="B2" s="3" t="s">
        <v>2</v>
      </c>
      <c r="C2" s="3"/>
      <c r="D2" s="3"/>
      <c r="E2" s="4" t="s">
        <v>3</v>
      </c>
      <c r="F2" s="5"/>
      <c r="G2" s="6" t="s">
        <v>4</v>
      </c>
      <c r="H2" s="7"/>
      <c r="I2" s="6" t="s">
        <v>5</v>
      </c>
      <c r="J2" s="7"/>
      <c r="K2" s="6" t="s">
        <v>6</v>
      </c>
      <c r="L2" s="7"/>
      <c r="M2" s="6" t="s">
        <v>7</v>
      </c>
      <c r="N2" s="7"/>
      <c r="O2" s="6" t="s">
        <v>8</v>
      </c>
      <c r="P2" s="7"/>
      <c r="Q2" s="6" t="s">
        <v>9</v>
      </c>
      <c r="R2" s="7"/>
      <c r="S2" s="6" t="s">
        <v>10</v>
      </c>
      <c r="T2" s="7"/>
      <c r="U2" s="6" t="s">
        <v>11</v>
      </c>
      <c r="V2" s="7"/>
      <c r="W2" s="6" t="s">
        <v>12</v>
      </c>
      <c r="X2" s="7"/>
      <c r="Y2" s="6" t="s">
        <v>13</v>
      </c>
      <c r="Z2" s="7"/>
      <c r="AA2" s="6" t="s">
        <v>14</v>
      </c>
      <c r="AB2" s="5"/>
      <c r="AC2" s="8" t="s">
        <v>15</v>
      </c>
      <c r="AD2" s="9"/>
    </row>
    <row r="3" spans="1:30" ht="15.75" customHeight="1" thickBot="1">
      <c r="A3" s="10"/>
      <c r="B3" s="11"/>
      <c r="C3" s="11"/>
      <c r="D3" s="11"/>
      <c r="E3" s="12" t="s">
        <v>15</v>
      </c>
      <c r="F3" s="13" t="s">
        <v>16</v>
      </c>
      <c r="G3" s="14" t="s">
        <v>15</v>
      </c>
      <c r="H3" s="14" t="s">
        <v>16</v>
      </c>
      <c r="I3" s="14" t="s">
        <v>15</v>
      </c>
      <c r="J3" s="14" t="s">
        <v>16</v>
      </c>
      <c r="K3" s="14" t="s">
        <v>15</v>
      </c>
      <c r="L3" s="14" t="s">
        <v>16</v>
      </c>
      <c r="M3" s="14" t="s">
        <v>15</v>
      </c>
      <c r="N3" s="14" t="s">
        <v>16</v>
      </c>
      <c r="O3" s="14" t="s">
        <v>15</v>
      </c>
      <c r="P3" s="14" t="s">
        <v>16</v>
      </c>
      <c r="Q3" s="14" t="s">
        <v>15</v>
      </c>
      <c r="R3" s="14" t="s">
        <v>16</v>
      </c>
      <c r="S3" s="14" t="s">
        <v>15</v>
      </c>
      <c r="T3" s="14" t="s">
        <v>16</v>
      </c>
      <c r="U3" s="14" t="s">
        <v>15</v>
      </c>
      <c r="V3" s="14" t="s">
        <v>16</v>
      </c>
      <c r="W3" s="14" t="s">
        <v>15</v>
      </c>
      <c r="X3" s="14" t="s">
        <v>16</v>
      </c>
      <c r="Y3" s="14" t="s">
        <v>15</v>
      </c>
      <c r="Z3" s="14" t="s">
        <v>16</v>
      </c>
      <c r="AA3" s="14" t="s">
        <v>15</v>
      </c>
      <c r="AB3" s="15" t="s">
        <v>16</v>
      </c>
      <c r="AC3" s="16" t="s">
        <v>15</v>
      </c>
      <c r="AD3" s="17" t="s">
        <v>16</v>
      </c>
    </row>
    <row r="4" spans="1:30" ht="28.5" customHeight="1">
      <c r="A4" s="93" t="s">
        <v>17</v>
      </c>
      <c r="B4" s="94" t="s">
        <v>18</v>
      </c>
      <c r="C4" s="95"/>
      <c r="D4" s="96"/>
      <c r="E4" s="97">
        <v>649</v>
      </c>
      <c r="F4" s="97">
        <v>328</v>
      </c>
      <c r="G4" s="98">
        <v>639</v>
      </c>
      <c r="H4" s="98">
        <v>316</v>
      </c>
      <c r="I4" s="98">
        <v>624</v>
      </c>
      <c r="J4" s="98">
        <v>304</v>
      </c>
      <c r="K4" s="98">
        <v>583</v>
      </c>
      <c r="L4" s="98">
        <v>289</v>
      </c>
      <c r="M4" s="98">
        <v>562</v>
      </c>
      <c r="N4" s="98">
        <v>294</v>
      </c>
      <c r="O4" s="98">
        <v>545</v>
      </c>
      <c r="P4" s="98">
        <v>294</v>
      </c>
      <c r="Q4" s="98">
        <v>552</v>
      </c>
      <c r="R4" s="98">
        <v>309</v>
      </c>
      <c r="S4" s="98">
        <v>531</v>
      </c>
      <c r="T4" s="98">
        <v>295</v>
      </c>
      <c r="U4" s="98">
        <v>501</v>
      </c>
      <c r="V4" s="98">
        <v>275</v>
      </c>
      <c r="W4" s="98">
        <v>486</v>
      </c>
      <c r="X4" s="98">
        <v>262</v>
      </c>
      <c r="Y4" s="98">
        <v>487</v>
      </c>
      <c r="Z4" s="99">
        <v>257</v>
      </c>
      <c r="AA4" s="99">
        <v>499</v>
      </c>
      <c r="AB4" s="100">
        <v>251</v>
      </c>
      <c r="AC4" s="101"/>
      <c r="AD4" s="102"/>
    </row>
    <row r="5" spans="1:30" ht="28.5" customHeight="1">
      <c r="A5" s="93"/>
      <c r="B5" s="25" t="s">
        <v>19</v>
      </c>
      <c r="C5" s="26"/>
      <c r="D5" s="26"/>
      <c r="E5" s="27">
        <v>173</v>
      </c>
      <c r="F5" s="27">
        <v>85</v>
      </c>
      <c r="G5" s="28">
        <v>160</v>
      </c>
      <c r="H5" s="28">
        <v>76</v>
      </c>
      <c r="I5" s="28">
        <v>149</v>
      </c>
      <c r="J5" s="28">
        <v>69</v>
      </c>
      <c r="K5" s="28">
        <v>133</v>
      </c>
      <c r="L5" s="28">
        <v>70</v>
      </c>
      <c r="M5" s="28">
        <v>124</v>
      </c>
      <c r="N5" s="28">
        <v>73</v>
      </c>
      <c r="O5" s="28">
        <v>119</v>
      </c>
      <c r="P5" s="28">
        <v>73</v>
      </c>
      <c r="Q5" s="28">
        <v>122</v>
      </c>
      <c r="R5" s="28">
        <v>75</v>
      </c>
      <c r="S5" s="28">
        <v>116</v>
      </c>
      <c r="T5" s="28">
        <v>69</v>
      </c>
      <c r="U5" s="28">
        <v>102</v>
      </c>
      <c r="V5" s="28">
        <v>54</v>
      </c>
      <c r="W5" s="28">
        <v>90</v>
      </c>
      <c r="X5" s="28">
        <v>47</v>
      </c>
      <c r="Y5" s="28">
        <v>91</v>
      </c>
      <c r="Z5" s="28">
        <v>42</v>
      </c>
      <c r="AA5" s="29">
        <v>101</v>
      </c>
      <c r="AB5" s="30">
        <v>42</v>
      </c>
      <c r="AC5" s="31"/>
      <c r="AD5" s="32"/>
    </row>
    <row r="6" spans="1:30" ht="28.5" customHeight="1" thickBot="1">
      <c r="A6" s="93"/>
      <c r="B6" s="33" t="s">
        <v>20</v>
      </c>
      <c r="C6" s="34"/>
      <c r="D6" s="35"/>
      <c r="E6" s="36">
        <f>'[1]niepełnosprawni'!B48</f>
        <v>74</v>
      </c>
      <c r="F6" s="36">
        <f>'[1]niepełnosprawni'!C48</f>
        <v>37</v>
      </c>
      <c r="G6" s="36">
        <f>'[1]niepełnosprawni'!D48</f>
        <v>72</v>
      </c>
      <c r="H6" s="36">
        <f>'[1]niepełnosprawni'!E48</f>
        <v>36</v>
      </c>
      <c r="I6" s="36">
        <f>'[1]niepełnosprawni'!F48</f>
        <v>73</v>
      </c>
      <c r="J6" s="36">
        <f>'[1]niepełnosprawni'!G48</f>
        <v>37</v>
      </c>
      <c r="K6" s="36">
        <f>'[1]niepełnosprawni'!H48</f>
        <v>68</v>
      </c>
      <c r="L6" s="36">
        <f>'[1]niepełnosprawni'!I48</f>
        <v>32</v>
      </c>
      <c r="M6" s="36">
        <f>'[1]niepełnosprawni'!J48</f>
        <v>71</v>
      </c>
      <c r="N6" s="36">
        <f>'[1]niepełnosprawni'!K48</f>
        <v>34</v>
      </c>
      <c r="O6" s="36">
        <f>'[1]niepełnosprawni'!L48</f>
        <v>81</v>
      </c>
      <c r="P6" s="36">
        <f>'[1]niepełnosprawni'!M48</f>
        <v>39</v>
      </c>
      <c r="Q6" s="36">
        <f>'[1]niepełnosprawni'!N48</f>
        <v>76</v>
      </c>
      <c r="R6" s="36">
        <f>'[1]niepełnosprawni'!O48</f>
        <v>35</v>
      </c>
      <c r="S6" s="36">
        <f>'[1]niepełnosprawni'!P48</f>
        <v>78</v>
      </c>
      <c r="T6" s="36">
        <f>'[1]niepełnosprawni'!Q48</f>
        <v>37</v>
      </c>
      <c r="U6" s="36">
        <f>'[1]niepełnosprawni'!R48</f>
        <v>80</v>
      </c>
      <c r="V6" s="36">
        <f>'[1]niepełnosprawni'!S48</f>
        <v>43</v>
      </c>
      <c r="W6" s="36">
        <f>'[1]niepełnosprawni'!T48</f>
        <v>85</v>
      </c>
      <c r="X6" s="36">
        <f>'[1]niepełnosprawni'!U48</f>
        <v>43</v>
      </c>
      <c r="Y6" s="36">
        <f>'[1]niepełnosprawni'!V48</f>
        <v>87</v>
      </c>
      <c r="Z6" s="36">
        <f>'[1]niepełnosprawni'!W48</f>
        <v>44</v>
      </c>
      <c r="AA6" s="36">
        <f>'[1]niepełnosprawni'!X48</f>
        <v>83</v>
      </c>
      <c r="AB6" s="36">
        <f>'[1]niepełnosprawni'!Y48</f>
        <v>42</v>
      </c>
      <c r="AC6" s="37"/>
      <c r="AD6" s="38"/>
    </row>
    <row r="7" spans="1:30" ht="40.5" customHeight="1">
      <c r="A7" s="103" t="s">
        <v>21</v>
      </c>
      <c r="B7" s="104" t="s">
        <v>22</v>
      </c>
      <c r="C7" s="105"/>
      <c r="D7" s="106"/>
      <c r="E7" s="107">
        <v>94</v>
      </c>
      <c r="F7" s="107">
        <v>32</v>
      </c>
      <c r="G7" s="107">
        <v>55</v>
      </c>
      <c r="H7" s="107">
        <v>21</v>
      </c>
      <c r="I7" s="107">
        <v>52</v>
      </c>
      <c r="J7" s="107">
        <v>24</v>
      </c>
      <c r="K7" s="107">
        <v>52</v>
      </c>
      <c r="L7" s="107">
        <v>26</v>
      </c>
      <c r="M7" s="108">
        <v>46</v>
      </c>
      <c r="N7" s="108">
        <v>26</v>
      </c>
      <c r="O7" s="108">
        <v>56</v>
      </c>
      <c r="P7" s="108">
        <v>24</v>
      </c>
      <c r="Q7" s="107">
        <v>51</v>
      </c>
      <c r="R7" s="107">
        <v>28</v>
      </c>
      <c r="S7" s="108">
        <v>49</v>
      </c>
      <c r="T7" s="108">
        <v>23</v>
      </c>
      <c r="U7" s="108">
        <v>51</v>
      </c>
      <c r="V7" s="108">
        <v>25</v>
      </c>
      <c r="W7" s="108">
        <v>49</v>
      </c>
      <c r="X7" s="108">
        <v>23</v>
      </c>
      <c r="Y7" s="108">
        <v>54</v>
      </c>
      <c r="Z7" s="109">
        <v>20</v>
      </c>
      <c r="AA7" s="109">
        <v>58</v>
      </c>
      <c r="AB7" s="102">
        <v>16</v>
      </c>
      <c r="AC7" s="110">
        <f aca="true" t="shared" si="0" ref="AC7:AD11">E7+G7+I7+K7+M7+O7+Q7+S7+U7+W7+Y7+AA7</f>
        <v>667</v>
      </c>
      <c r="AD7" s="111">
        <f t="shared" si="0"/>
        <v>288</v>
      </c>
    </row>
    <row r="8" spans="1:30" ht="28.5" customHeight="1">
      <c r="A8" s="93"/>
      <c r="B8" s="48" t="s">
        <v>23</v>
      </c>
      <c r="C8" s="49"/>
      <c r="D8" s="50"/>
      <c r="E8" s="51">
        <v>12</v>
      </c>
      <c r="F8" s="51">
        <v>6</v>
      </c>
      <c r="G8" s="51">
        <v>7</v>
      </c>
      <c r="H8" s="51">
        <v>3</v>
      </c>
      <c r="I8" s="51">
        <v>4</v>
      </c>
      <c r="J8" s="51">
        <v>3</v>
      </c>
      <c r="K8" s="51">
        <v>4</v>
      </c>
      <c r="L8" s="51">
        <v>3</v>
      </c>
      <c r="M8" s="52">
        <v>6</v>
      </c>
      <c r="N8" s="52">
        <v>4</v>
      </c>
      <c r="O8" s="52">
        <v>13</v>
      </c>
      <c r="P8" s="52">
        <v>4</v>
      </c>
      <c r="Q8" s="51">
        <v>6</v>
      </c>
      <c r="R8" s="51">
        <v>1</v>
      </c>
      <c r="S8" s="52">
        <v>2</v>
      </c>
      <c r="T8" s="52">
        <v>1</v>
      </c>
      <c r="U8" s="52">
        <v>4</v>
      </c>
      <c r="V8" s="52">
        <v>2</v>
      </c>
      <c r="W8" s="52">
        <v>2</v>
      </c>
      <c r="X8" s="52">
        <v>2</v>
      </c>
      <c r="Y8" s="52">
        <v>4</v>
      </c>
      <c r="Z8" s="53">
        <v>1</v>
      </c>
      <c r="AA8" s="53">
        <v>1</v>
      </c>
      <c r="AB8" s="54">
        <v>0</v>
      </c>
      <c r="AC8" s="55">
        <f t="shared" si="0"/>
        <v>65</v>
      </c>
      <c r="AD8" s="56">
        <f t="shared" si="0"/>
        <v>30</v>
      </c>
    </row>
    <row r="9" spans="1:30" ht="28.5" customHeight="1">
      <c r="A9" s="93"/>
      <c r="B9" s="57" t="s">
        <v>24</v>
      </c>
      <c r="C9" s="58"/>
      <c r="D9" s="59"/>
      <c r="E9" s="51">
        <v>82</v>
      </c>
      <c r="F9" s="51">
        <v>26</v>
      </c>
      <c r="G9" s="51">
        <v>48</v>
      </c>
      <c r="H9" s="51">
        <v>18</v>
      </c>
      <c r="I9" s="51">
        <v>48</v>
      </c>
      <c r="J9" s="51">
        <v>21</v>
      </c>
      <c r="K9" s="51">
        <v>48</v>
      </c>
      <c r="L9" s="51">
        <v>23</v>
      </c>
      <c r="M9" s="52">
        <v>40</v>
      </c>
      <c r="N9" s="52">
        <v>22</v>
      </c>
      <c r="O9" s="52">
        <v>43</v>
      </c>
      <c r="P9" s="52">
        <v>20</v>
      </c>
      <c r="Q9" s="51">
        <v>45</v>
      </c>
      <c r="R9" s="51">
        <v>27</v>
      </c>
      <c r="S9" s="52">
        <v>47</v>
      </c>
      <c r="T9" s="52">
        <v>22</v>
      </c>
      <c r="U9" s="52">
        <v>47</v>
      </c>
      <c r="V9" s="52">
        <v>23</v>
      </c>
      <c r="W9" s="52">
        <v>47</v>
      </c>
      <c r="X9" s="52">
        <v>21</v>
      </c>
      <c r="Y9" s="52">
        <v>50</v>
      </c>
      <c r="Z9" s="53">
        <v>19</v>
      </c>
      <c r="AA9" s="53">
        <v>57</v>
      </c>
      <c r="AB9" s="54">
        <v>16</v>
      </c>
      <c r="AC9" s="55">
        <f t="shared" si="0"/>
        <v>602</v>
      </c>
      <c r="AD9" s="56">
        <f t="shared" si="0"/>
        <v>258</v>
      </c>
    </row>
    <row r="10" spans="1:30" ht="30" customHeight="1">
      <c r="A10" s="93"/>
      <c r="B10" s="48" t="s">
        <v>25</v>
      </c>
      <c r="C10" s="49"/>
      <c r="D10" s="50"/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2">
        <v>0</v>
      </c>
      <c r="N10" s="52">
        <v>0</v>
      </c>
      <c r="O10" s="52">
        <v>0</v>
      </c>
      <c r="P10" s="52">
        <v>0</v>
      </c>
      <c r="Q10" s="51">
        <v>0</v>
      </c>
      <c r="R10" s="51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3">
        <v>0</v>
      </c>
      <c r="AA10" s="53">
        <v>0</v>
      </c>
      <c r="AB10" s="54">
        <v>0</v>
      </c>
      <c r="AC10" s="60">
        <f t="shared" si="0"/>
        <v>0</v>
      </c>
      <c r="AD10" s="61">
        <f t="shared" si="0"/>
        <v>0</v>
      </c>
    </row>
    <row r="11" spans="1:30" ht="30" customHeight="1">
      <c r="A11" s="93"/>
      <c r="B11" s="57" t="s">
        <v>26</v>
      </c>
      <c r="C11" s="58"/>
      <c r="D11" s="59"/>
      <c r="E11" s="51">
        <v>2</v>
      </c>
      <c r="F11" s="51">
        <v>0</v>
      </c>
      <c r="G11" s="51">
        <v>1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2">
        <v>0</v>
      </c>
      <c r="N11" s="52">
        <v>0</v>
      </c>
      <c r="O11" s="52">
        <v>0</v>
      </c>
      <c r="P11" s="52">
        <v>0</v>
      </c>
      <c r="Q11" s="51">
        <v>0</v>
      </c>
      <c r="R11" s="51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3">
        <v>0</v>
      </c>
      <c r="AA11" s="53">
        <v>0</v>
      </c>
      <c r="AB11" s="54">
        <v>0</v>
      </c>
      <c r="AC11" s="60">
        <f t="shared" si="0"/>
        <v>3</v>
      </c>
      <c r="AD11" s="61">
        <f t="shared" si="0"/>
        <v>0</v>
      </c>
    </row>
    <row r="12" spans="1:30" ht="30" customHeight="1">
      <c r="A12" s="93"/>
      <c r="B12" s="57" t="s">
        <v>27</v>
      </c>
      <c r="C12" s="58"/>
      <c r="D12" s="59"/>
      <c r="E12" s="51">
        <v>0</v>
      </c>
      <c r="F12" s="51">
        <v>0</v>
      </c>
      <c r="G12" s="51">
        <v>3</v>
      </c>
      <c r="H12" s="51">
        <v>2</v>
      </c>
      <c r="I12" s="51">
        <v>2</v>
      </c>
      <c r="J12" s="51">
        <v>0</v>
      </c>
      <c r="K12" s="51">
        <v>0</v>
      </c>
      <c r="L12" s="51">
        <v>0</v>
      </c>
      <c r="M12" s="52">
        <v>0</v>
      </c>
      <c r="N12" s="52">
        <v>0</v>
      </c>
      <c r="O12" s="52">
        <v>0</v>
      </c>
      <c r="P12" s="52">
        <v>0</v>
      </c>
      <c r="Q12" s="51">
        <v>0</v>
      </c>
      <c r="R12" s="51">
        <v>0</v>
      </c>
      <c r="S12" s="52">
        <v>0</v>
      </c>
      <c r="T12" s="52">
        <v>0</v>
      </c>
      <c r="U12" s="52">
        <v>4</v>
      </c>
      <c r="V12" s="52">
        <v>3</v>
      </c>
      <c r="W12" s="52">
        <v>5</v>
      </c>
      <c r="X12" s="52">
        <v>3</v>
      </c>
      <c r="Y12" s="52">
        <v>2</v>
      </c>
      <c r="Z12" s="52">
        <v>0</v>
      </c>
      <c r="AA12" s="53">
        <v>0</v>
      </c>
      <c r="AB12" s="54">
        <v>0</v>
      </c>
      <c r="AC12" s="60" t="s">
        <v>28</v>
      </c>
      <c r="AD12" s="61" t="s">
        <v>28</v>
      </c>
    </row>
    <row r="13" spans="1:30" ht="30" customHeight="1">
      <c r="A13" s="93"/>
      <c r="B13" s="57" t="s">
        <v>29</v>
      </c>
      <c r="C13" s="58"/>
      <c r="D13" s="59"/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2">
        <v>0</v>
      </c>
      <c r="N13" s="52">
        <v>0</v>
      </c>
      <c r="O13" s="52">
        <v>0</v>
      </c>
      <c r="P13" s="52">
        <v>0</v>
      </c>
      <c r="Q13" s="51">
        <v>0</v>
      </c>
      <c r="R13" s="51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3">
        <v>0</v>
      </c>
      <c r="AA13" s="53">
        <v>0</v>
      </c>
      <c r="AB13" s="54">
        <v>0</v>
      </c>
      <c r="AC13" s="60">
        <f aca="true" t="shared" si="1" ref="AC13:AD26">E13+G13+I13+K13+M13+O13+Q13+S13+U13+W13+Y13+AA13</f>
        <v>0</v>
      </c>
      <c r="AD13" s="61">
        <f t="shared" si="1"/>
        <v>0</v>
      </c>
    </row>
    <row r="14" spans="1:30" ht="30" customHeight="1">
      <c r="A14" s="93"/>
      <c r="B14" s="57" t="s">
        <v>30</v>
      </c>
      <c r="C14" s="58"/>
      <c r="D14" s="59"/>
      <c r="E14" s="62">
        <v>0</v>
      </c>
      <c r="F14" s="62">
        <v>0</v>
      </c>
      <c r="G14" s="62">
        <v>0</v>
      </c>
      <c r="H14" s="62">
        <v>0</v>
      </c>
      <c r="I14" s="62">
        <v>1</v>
      </c>
      <c r="J14" s="62">
        <v>1</v>
      </c>
      <c r="K14" s="62">
        <v>2</v>
      </c>
      <c r="L14" s="62">
        <v>2</v>
      </c>
      <c r="M14" s="63">
        <v>1</v>
      </c>
      <c r="N14" s="63">
        <v>0</v>
      </c>
      <c r="O14" s="63">
        <v>0</v>
      </c>
      <c r="P14" s="63">
        <v>0</v>
      </c>
      <c r="Q14" s="62">
        <v>0</v>
      </c>
      <c r="R14" s="62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4">
        <v>0</v>
      </c>
      <c r="AA14" s="64">
        <v>1</v>
      </c>
      <c r="AB14" s="65">
        <v>0</v>
      </c>
      <c r="AC14" s="60">
        <f t="shared" si="1"/>
        <v>5</v>
      </c>
      <c r="AD14" s="61">
        <f t="shared" si="1"/>
        <v>3</v>
      </c>
    </row>
    <row r="15" spans="1:30" ht="30" customHeight="1" thickBot="1">
      <c r="A15" s="93"/>
      <c r="B15" s="66" t="s">
        <v>31</v>
      </c>
      <c r="C15" s="67"/>
      <c r="D15" s="68"/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3">
        <v>0</v>
      </c>
      <c r="N15" s="63">
        <v>0</v>
      </c>
      <c r="O15" s="63">
        <v>0</v>
      </c>
      <c r="P15" s="63">
        <v>0</v>
      </c>
      <c r="Q15" s="62">
        <v>5</v>
      </c>
      <c r="R15" s="62">
        <v>2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4">
        <v>0</v>
      </c>
      <c r="AA15" s="64">
        <v>0</v>
      </c>
      <c r="AB15" s="69">
        <v>0</v>
      </c>
      <c r="AC15" s="60">
        <f t="shared" si="1"/>
        <v>5</v>
      </c>
      <c r="AD15" s="61">
        <f t="shared" si="1"/>
        <v>2</v>
      </c>
    </row>
    <row r="16" spans="1:30" ht="45" customHeight="1">
      <c r="A16" s="112" t="s">
        <v>32</v>
      </c>
      <c r="B16" s="104" t="s">
        <v>33</v>
      </c>
      <c r="C16" s="105"/>
      <c r="D16" s="106"/>
      <c r="E16" s="113">
        <v>60</v>
      </c>
      <c r="F16" s="113">
        <v>29</v>
      </c>
      <c r="G16" s="113">
        <v>65</v>
      </c>
      <c r="H16" s="113">
        <v>33</v>
      </c>
      <c r="I16" s="113">
        <v>67</v>
      </c>
      <c r="J16" s="113">
        <v>36</v>
      </c>
      <c r="K16" s="113">
        <v>93</v>
      </c>
      <c r="L16" s="113">
        <v>41</v>
      </c>
      <c r="M16" s="114">
        <v>67</v>
      </c>
      <c r="N16" s="114">
        <v>21</v>
      </c>
      <c r="O16" s="114">
        <v>73</v>
      </c>
      <c r="P16" s="114">
        <v>24</v>
      </c>
      <c r="Q16" s="113">
        <v>44</v>
      </c>
      <c r="R16" s="113">
        <v>13</v>
      </c>
      <c r="S16" s="114">
        <v>70</v>
      </c>
      <c r="T16" s="114">
        <v>37</v>
      </c>
      <c r="U16" s="114">
        <v>81</v>
      </c>
      <c r="V16" s="114">
        <v>45</v>
      </c>
      <c r="W16" s="114">
        <v>64</v>
      </c>
      <c r="X16" s="114">
        <v>36</v>
      </c>
      <c r="Y16" s="114">
        <v>53</v>
      </c>
      <c r="Z16" s="115">
        <v>25</v>
      </c>
      <c r="AA16" s="115">
        <v>46</v>
      </c>
      <c r="AB16" s="115">
        <v>22</v>
      </c>
      <c r="AC16" s="116">
        <f t="shared" si="1"/>
        <v>783</v>
      </c>
      <c r="AD16" s="102">
        <f t="shared" si="1"/>
        <v>362</v>
      </c>
    </row>
    <row r="17" spans="1:30" s="81" customFormat="1" ht="30" customHeight="1">
      <c r="A17" s="117"/>
      <c r="B17" s="75" t="s">
        <v>34</v>
      </c>
      <c r="C17" s="75"/>
      <c r="D17" s="75"/>
      <c r="E17" s="76">
        <v>31</v>
      </c>
      <c r="F17" s="76">
        <v>14</v>
      </c>
      <c r="G17" s="76">
        <v>29</v>
      </c>
      <c r="H17" s="76">
        <v>16</v>
      </c>
      <c r="I17" s="76">
        <v>31</v>
      </c>
      <c r="J17" s="76">
        <v>15</v>
      </c>
      <c r="K17" s="76">
        <v>51</v>
      </c>
      <c r="L17" s="76">
        <v>15</v>
      </c>
      <c r="M17" s="77">
        <v>39</v>
      </c>
      <c r="N17" s="77">
        <v>6</v>
      </c>
      <c r="O17" s="77">
        <v>32</v>
      </c>
      <c r="P17" s="77">
        <v>8</v>
      </c>
      <c r="Q17" s="76">
        <v>15</v>
      </c>
      <c r="R17" s="76">
        <v>3</v>
      </c>
      <c r="S17" s="77">
        <v>31</v>
      </c>
      <c r="T17" s="77">
        <v>18</v>
      </c>
      <c r="U17" s="77">
        <v>44</v>
      </c>
      <c r="V17" s="77">
        <v>23</v>
      </c>
      <c r="W17" s="77">
        <v>35</v>
      </c>
      <c r="X17" s="77">
        <v>18</v>
      </c>
      <c r="Y17" s="77">
        <v>26</v>
      </c>
      <c r="Z17" s="78">
        <v>15</v>
      </c>
      <c r="AA17" s="78">
        <v>17</v>
      </c>
      <c r="AB17" s="78">
        <v>6</v>
      </c>
      <c r="AC17" s="79">
        <f t="shared" si="1"/>
        <v>381</v>
      </c>
      <c r="AD17" s="80">
        <f t="shared" si="1"/>
        <v>157</v>
      </c>
    </row>
    <row r="18" spans="1:30" ht="30.75" customHeight="1">
      <c r="A18" s="117"/>
      <c r="B18" s="82" t="s">
        <v>35</v>
      </c>
      <c r="C18" s="75" t="s">
        <v>36</v>
      </c>
      <c r="D18" s="75"/>
      <c r="E18" s="51">
        <v>25</v>
      </c>
      <c r="F18" s="51">
        <v>12</v>
      </c>
      <c r="G18" s="51">
        <v>29</v>
      </c>
      <c r="H18" s="51">
        <v>16</v>
      </c>
      <c r="I18" s="51">
        <v>28</v>
      </c>
      <c r="J18" s="51">
        <v>12</v>
      </c>
      <c r="K18" s="51">
        <v>44</v>
      </c>
      <c r="L18" s="51">
        <v>11</v>
      </c>
      <c r="M18" s="52">
        <v>32</v>
      </c>
      <c r="N18" s="52">
        <v>5</v>
      </c>
      <c r="O18" s="52">
        <v>31</v>
      </c>
      <c r="P18" s="52">
        <v>8</v>
      </c>
      <c r="Q18" s="51">
        <v>11</v>
      </c>
      <c r="R18" s="51">
        <v>3</v>
      </c>
      <c r="S18" s="52">
        <v>28</v>
      </c>
      <c r="T18" s="52">
        <v>15</v>
      </c>
      <c r="U18" s="52">
        <v>42</v>
      </c>
      <c r="V18" s="52">
        <v>22</v>
      </c>
      <c r="W18" s="52">
        <v>33</v>
      </c>
      <c r="X18" s="52">
        <v>18</v>
      </c>
      <c r="Y18" s="52">
        <v>25</v>
      </c>
      <c r="Z18" s="53">
        <v>15</v>
      </c>
      <c r="AA18" s="53">
        <v>16</v>
      </c>
      <c r="AB18" s="83">
        <v>6</v>
      </c>
      <c r="AC18" s="60">
        <f t="shared" si="1"/>
        <v>344</v>
      </c>
      <c r="AD18" s="61">
        <f t="shared" si="1"/>
        <v>143</v>
      </c>
    </row>
    <row r="19" spans="1:30" ht="30.75" customHeight="1">
      <c r="A19" s="117"/>
      <c r="B19" s="82"/>
      <c r="C19" s="82" t="s">
        <v>37</v>
      </c>
      <c r="D19" s="84" t="s">
        <v>38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2">
        <v>1</v>
      </c>
      <c r="N19" s="52">
        <v>0</v>
      </c>
      <c r="O19" s="52">
        <v>1</v>
      </c>
      <c r="P19" s="52">
        <v>0</v>
      </c>
      <c r="Q19" s="51">
        <v>0</v>
      </c>
      <c r="R19" s="51">
        <v>0</v>
      </c>
      <c r="S19" s="52">
        <v>1</v>
      </c>
      <c r="T19" s="52">
        <v>0</v>
      </c>
      <c r="U19" s="52">
        <v>0</v>
      </c>
      <c r="V19" s="52">
        <v>0</v>
      </c>
      <c r="W19" s="52">
        <v>1</v>
      </c>
      <c r="X19" s="52">
        <v>0</v>
      </c>
      <c r="Y19" s="52">
        <v>0</v>
      </c>
      <c r="Z19" s="53">
        <v>0</v>
      </c>
      <c r="AA19" s="53">
        <v>1</v>
      </c>
      <c r="AB19" s="83">
        <v>1</v>
      </c>
      <c r="AC19" s="60">
        <f t="shared" si="1"/>
        <v>5</v>
      </c>
      <c r="AD19" s="61">
        <f t="shared" si="1"/>
        <v>1</v>
      </c>
    </row>
    <row r="20" spans="1:30" ht="30.75" customHeight="1">
      <c r="A20" s="117"/>
      <c r="B20" s="82"/>
      <c r="C20" s="82"/>
      <c r="D20" s="84" t="s">
        <v>39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2">
        <v>0</v>
      </c>
      <c r="N20" s="52">
        <v>0</v>
      </c>
      <c r="O20" s="52">
        <v>0</v>
      </c>
      <c r="P20" s="52">
        <v>0</v>
      </c>
      <c r="Q20" s="51">
        <v>0</v>
      </c>
      <c r="R20" s="51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3">
        <v>0</v>
      </c>
      <c r="AA20" s="53">
        <v>0</v>
      </c>
      <c r="AB20" s="83">
        <v>0</v>
      </c>
      <c r="AC20" s="60">
        <f t="shared" si="1"/>
        <v>0</v>
      </c>
      <c r="AD20" s="61">
        <f t="shared" si="1"/>
        <v>0</v>
      </c>
    </row>
    <row r="21" spans="1:30" ht="30" customHeight="1">
      <c r="A21" s="117"/>
      <c r="B21" s="82"/>
      <c r="C21" s="75" t="s">
        <v>40</v>
      </c>
      <c r="D21" s="75"/>
      <c r="E21" s="51">
        <v>6</v>
      </c>
      <c r="F21" s="51">
        <v>2</v>
      </c>
      <c r="G21" s="51">
        <v>0</v>
      </c>
      <c r="H21" s="51">
        <v>0</v>
      </c>
      <c r="I21" s="51">
        <v>3</v>
      </c>
      <c r="J21" s="51">
        <v>3</v>
      </c>
      <c r="K21" s="51">
        <v>7</v>
      </c>
      <c r="L21" s="51">
        <v>4</v>
      </c>
      <c r="M21" s="52">
        <v>7</v>
      </c>
      <c r="N21" s="52">
        <v>1</v>
      </c>
      <c r="O21" s="52">
        <v>1</v>
      </c>
      <c r="P21" s="52">
        <v>0</v>
      </c>
      <c r="Q21" s="51">
        <v>4</v>
      </c>
      <c r="R21" s="51">
        <v>0</v>
      </c>
      <c r="S21" s="52">
        <v>3</v>
      </c>
      <c r="T21" s="52">
        <v>3</v>
      </c>
      <c r="U21" s="52">
        <v>2</v>
      </c>
      <c r="V21" s="52">
        <v>1</v>
      </c>
      <c r="W21" s="52">
        <v>2</v>
      </c>
      <c r="X21" s="52">
        <v>0</v>
      </c>
      <c r="Y21" s="52">
        <v>1</v>
      </c>
      <c r="Z21" s="53">
        <v>0</v>
      </c>
      <c r="AA21" s="53">
        <v>1</v>
      </c>
      <c r="AB21" s="83">
        <v>0</v>
      </c>
      <c r="AC21" s="60">
        <f t="shared" si="1"/>
        <v>37</v>
      </c>
      <c r="AD21" s="61">
        <f t="shared" si="1"/>
        <v>14</v>
      </c>
    </row>
    <row r="22" spans="1:30" ht="30" customHeight="1">
      <c r="A22" s="117"/>
      <c r="B22" s="82"/>
      <c r="C22" s="82" t="s">
        <v>35</v>
      </c>
      <c r="D22" s="84" t="s">
        <v>41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1</v>
      </c>
      <c r="L22" s="51">
        <v>1</v>
      </c>
      <c r="M22" s="52">
        <v>5</v>
      </c>
      <c r="N22" s="52">
        <v>1</v>
      </c>
      <c r="O22" s="52">
        <v>1</v>
      </c>
      <c r="P22" s="52">
        <v>0</v>
      </c>
      <c r="Q22" s="51">
        <v>2</v>
      </c>
      <c r="R22" s="51">
        <v>0</v>
      </c>
      <c r="S22" s="52">
        <v>1</v>
      </c>
      <c r="T22" s="52">
        <v>1</v>
      </c>
      <c r="U22" s="52">
        <v>2</v>
      </c>
      <c r="V22" s="52">
        <v>1</v>
      </c>
      <c r="W22" s="52">
        <v>2</v>
      </c>
      <c r="X22" s="52">
        <v>0</v>
      </c>
      <c r="Y22" s="52">
        <v>0</v>
      </c>
      <c r="Z22" s="53">
        <v>0</v>
      </c>
      <c r="AA22" s="53">
        <v>0</v>
      </c>
      <c r="AB22" s="83">
        <v>0</v>
      </c>
      <c r="AC22" s="60">
        <f t="shared" si="1"/>
        <v>14</v>
      </c>
      <c r="AD22" s="61">
        <f t="shared" si="1"/>
        <v>4</v>
      </c>
    </row>
    <row r="23" spans="1:30" ht="30" customHeight="1">
      <c r="A23" s="117"/>
      <c r="B23" s="82"/>
      <c r="C23" s="82"/>
      <c r="D23" s="84" t="s">
        <v>42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2</v>
      </c>
      <c r="L23" s="51">
        <v>0</v>
      </c>
      <c r="M23" s="52">
        <v>1</v>
      </c>
      <c r="N23" s="52">
        <v>0</v>
      </c>
      <c r="O23" s="52">
        <v>0</v>
      </c>
      <c r="P23" s="52">
        <v>0</v>
      </c>
      <c r="Q23" s="51">
        <v>0</v>
      </c>
      <c r="R23" s="51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3">
        <v>0</v>
      </c>
      <c r="AA23" s="53">
        <v>0</v>
      </c>
      <c r="AB23" s="83">
        <v>0</v>
      </c>
      <c r="AC23" s="60">
        <f t="shared" si="1"/>
        <v>3</v>
      </c>
      <c r="AD23" s="61">
        <f t="shared" si="1"/>
        <v>0</v>
      </c>
    </row>
    <row r="24" spans="1:30" ht="33" customHeight="1">
      <c r="A24" s="117"/>
      <c r="B24" s="82"/>
      <c r="C24" s="82"/>
      <c r="D24" s="84" t="s">
        <v>43</v>
      </c>
      <c r="E24" s="51">
        <v>4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2">
        <v>0</v>
      </c>
      <c r="N24" s="52">
        <v>0</v>
      </c>
      <c r="O24" s="52">
        <v>0</v>
      </c>
      <c r="P24" s="52">
        <v>0</v>
      </c>
      <c r="Q24" s="51">
        <v>1</v>
      </c>
      <c r="R24" s="51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3">
        <v>1</v>
      </c>
      <c r="AB24" s="83">
        <v>0</v>
      </c>
      <c r="AC24" s="85">
        <f t="shared" si="1"/>
        <v>6</v>
      </c>
      <c r="AD24" s="86">
        <f t="shared" si="1"/>
        <v>0</v>
      </c>
    </row>
    <row r="25" spans="1:30" ht="33" customHeight="1">
      <c r="A25" s="117"/>
      <c r="B25" s="82"/>
      <c r="C25" s="82"/>
      <c r="D25" s="84" t="s">
        <v>44</v>
      </c>
      <c r="E25" s="51" t="s">
        <v>52</v>
      </c>
      <c r="F25" s="51" t="s">
        <v>52</v>
      </c>
      <c r="G25" s="51" t="s">
        <v>52</v>
      </c>
      <c r="H25" s="51" t="s">
        <v>52</v>
      </c>
      <c r="I25" s="51" t="s">
        <v>52</v>
      </c>
      <c r="J25" s="51" t="s">
        <v>52</v>
      </c>
      <c r="K25" s="51" t="s">
        <v>52</v>
      </c>
      <c r="L25" s="51" t="s">
        <v>52</v>
      </c>
      <c r="M25" s="52" t="s">
        <v>52</v>
      </c>
      <c r="N25" s="52" t="s">
        <v>52</v>
      </c>
      <c r="O25" s="52" t="s">
        <v>52</v>
      </c>
      <c r="P25" s="52" t="s">
        <v>52</v>
      </c>
      <c r="Q25" s="51" t="s">
        <v>52</v>
      </c>
      <c r="R25" s="51" t="s">
        <v>52</v>
      </c>
      <c r="S25" s="52" t="s">
        <v>52</v>
      </c>
      <c r="T25" s="52" t="s">
        <v>52</v>
      </c>
      <c r="U25" s="52" t="s">
        <v>52</v>
      </c>
      <c r="V25" s="52" t="s">
        <v>52</v>
      </c>
      <c r="W25" s="52" t="s">
        <v>52</v>
      </c>
      <c r="X25" s="52" t="s">
        <v>52</v>
      </c>
      <c r="Y25" s="52" t="s">
        <v>52</v>
      </c>
      <c r="Z25" s="52" t="s">
        <v>52</v>
      </c>
      <c r="AA25" s="53" t="s">
        <v>52</v>
      </c>
      <c r="AB25" s="83" t="s">
        <v>52</v>
      </c>
      <c r="AC25" s="85" t="s">
        <v>28</v>
      </c>
      <c r="AD25" s="86" t="s">
        <v>28</v>
      </c>
    </row>
    <row r="26" spans="1:30" ht="30" customHeight="1">
      <c r="A26" s="117"/>
      <c r="B26" s="82"/>
      <c r="C26" s="82"/>
      <c r="D26" s="84" t="s">
        <v>45</v>
      </c>
      <c r="E26" s="51">
        <v>2</v>
      </c>
      <c r="F26" s="51">
        <v>2</v>
      </c>
      <c r="G26" s="51">
        <v>0</v>
      </c>
      <c r="H26" s="51">
        <v>0</v>
      </c>
      <c r="I26" s="51">
        <v>0</v>
      </c>
      <c r="J26" s="51">
        <v>0</v>
      </c>
      <c r="K26" s="51">
        <v>2</v>
      </c>
      <c r="L26" s="51">
        <v>1</v>
      </c>
      <c r="M26" s="52">
        <v>0</v>
      </c>
      <c r="N26" s="52">
        <v>0</v>
      </c>
      <c r="O26" s="52">
        <v>0</v>
      </c>
      <c r="P26" s="52">
        <v>0</v>
      </c>
      <c r="Q26" s="51">
        <v>0</v>
      </c>
      <c r="R26" s="51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1</v>
      </c>
      <c r="Z26" s="53">
        <v>0</v>
      </c>
      <c r="AA26" s="53">
        <v>0</v>
      </c>
      <c r="AB26" s="83">
        <v>0</v>
      </c>
      <c r="AC26" s="60">
        <f t="shared" si="1"/>
        <v>5</v>
      </c>
      <c r="AD26" s="61">
        <f t="shared" si="1"/>
        <v>3</v>
      </c>
    </row>
    <row r="27" spans="1:30" ht="30" customHeight="1">
      <c r="A27" s="117"/>
      <c r="B27" s="82"/>
      <c r="C27" s="82"/>
      <c r="D27" s="84" t="s">
        <v>46</v>
      </c>
      <c r="E27" s="51" t="s">
        <v>52</v>
      </c>
      <c r="F27" s="51" t="s">
        <v>52</v>
      </c>
      <c r="G27" s="51" t="s">
        <v>52</v>
      </c>
      <c r="H27" s="51" t="s">
        <v>52</v>
      </c>
      <c r="I27" s="51" t="s">
        <v>52</v>
      </c>
      <c r="J27" s="51" t="s">
        <v>52</v>
      </c>
      <c r="K27" s="51" t="s">
        <v>52</v>
      </c>
      <c r="L27" s="51" t="s">
        <v>52</v>
      </c>
      <c r="M27" s="52" t="s">
        <v>52</v>
      </c>
      <c r="N27" s="52" t="s">
        <v>52</v>
      </c>
      <c r="O27" s="52" t="s">
        <v>52</v>
      </c>
      <c r="P27" s="52" t="s">
        <v>52</v>
      </c>
      <c r="Q27" s="51" t="s">
        <v>52</v>
      </c>
      <c r="R27" s="51" t="s">
        <v>52</v>
      </c>
      <c r="S27" s="52" t="s">
        <v>52</v>
      </c>
      <c r="T27" s="52" t="s">
        <v>52</v>
      </c>
      <c r="U27" s="52" t="s">
        <v>52</v>
      </c>
      <c r="V27" s="52" t="s">
        <v>52</v>
      </c>
      <c r="W27" s="52" t="s">
        <v>52</v>
      </c>
      <c r="X27" s="52" t="s">
        <v>52</v>
      </c>
      <c r="Y27" s="52" t="s">
        <v>52</v>
      </c>
      <c r="Z27" s="52" t="s">
        <v>52</v>
      </c>
      <c r="AA27" s="53" t="s">
        <v>52</v>
      </c>
      <c r="AB27" s="83" t="s">
        <v>52</v>
      </c>
      <c r="AC27" s="60" t="s">
        <v>28</v>
      </c>
      <c r="AD27" s="61" t="s">
        <v>28</v>
      </c>
    </row>
    <row r="28" spans="1:30" ht="30" customHeight="1">
      <c r="A28" s="117"/>
      <c r="B28" s="82"/>
      <c r="C28" s="82"/>
      <c r="D28" s="84" t="s">
        <v>47</v>
      </c>
      <c r="E28" s="62" t="s">
        <v>52</v>
      </c>
      <c r="F28" s="62" t="s">
        <v>52</v>
      </c>
      <c r="G28" s="62" t="s">
        <v>52</v>
      </c>
      <c r="H28" s="62" t="s">
        <v>52</v>
      </c>
      <c r="I28" s="62" t="s">
        <v>52</v>
      </c>
      <c r="J28" s="62" t="s">
        <v>52</v>
      </c>
      <c r="K28" s="62" t="s">
        <v>52</v>
      </c>
      <c r="L28" s="62" t="s">
        <v>52</v>
      </c>
      <c r="M28" s="63" t="s">
        <v>52</v>
      </c>
      <c r="N28" s="63" t="s">
        <v>52</v>
      </c>
      <c r="O28" s="63" t="s">
        <v>52</v>
      </c>
      <c r="P28" s="63" t="s">
        <v>52</v>
      </c>
      <c r="Q28" s="62" t="s">
        <v>52</v>
      </c>
      <c r="R28" s="62" t="s">
        <v>52</v>
      </c>
      <c r="S28" s="52" t="s">
        <v>52</v>
      </c>
      <c r="T28" s="63" t="s">
        <v>52</v>
      </c>
      <c r="U28" s="63" t="s">
        <v>52</v>
      </c>
      <c r="V28" s="63" t="s">
        <v>52</v>
      </c>
      <c r="W28" s="63" t="s">
        <v>52</v>
      </c>
      <c r="X28" s="63" t="s">
        <v>52</v>
      </c>
      <c r="Y28" s="63" t="s">
        <v>52</v>
      </c>
      <c r="Z28" s="64" t="s">
        <v>52</v>
      </c>
      <c r="AA28" s="64" t="s">
        <v>52</v>
      </c>
      <c r="AB28" s="64" t="s">
        <v>52</v>
      </c>
      <c r="AC28" s="60" t="s">
        <v>28</v>
      </c>
      <c r="AD28" s="61" t="s">
        <v>28</v>
      </c>
    </row>
    <row r="29" spans="1:30" ht="30" customHeight="1">
      <c r="A29" s="117"/>
      <c r="B29" s="82"/>
      <c r="C29" s="82"/>
      <c r="D29" s="84" t="s">
        <v>48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3">
        <v>0</v>
      </c>
      <c r="N29" s="63">
        <v>0</v>
      </c>
      <c r="O29" s="63">
        <v>0</v>
      </c>
      <c r="P29" s="63">
        <v>0</v>
      </c>
      <c r="Q29" s="62">
        <v>0</v>
      </c>
      <c r="R29" s="62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4">
        <v>0</v>
      </c>
      <c r="AB29" s="64">
        <v>0</v>
      </c>
      <c r="AC29" s="60">
        <f aca="true" t="shared" si="2" ref="AC29:AD34">E29+G29+I29+K29+M29+O29+Q29+S29+U29+W29+Y29+AA29</f>
        <v>0</v>
      </c>
      <c r="AD29" s="61">
        <f t="shared" si="2"/>
        <v>0</v>
      </c>
    </row>
    <row r="30" spans="1:30" ht="33" customHeight="1">
      <c r="A30" s="117"/>
      <c r="B30" s="82"/>
      <c r="C30" s="82"/>
      <c r="D30" s="84" t="s">
        <v>49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3">
        <v>0</v>
      </c>
      <c r="N30" s="63">
        <v>0</v>
      </c>
      <c r="O30" s="63">
        <v>0</v>
      </c>
      <c r="P30" s="63">
        <v>0</v>
      </c>
      <c r="Q30" s="62">
        <v>0</v>
      </c>
      <c r="R30" s="62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4">
        <v>0</v>
      </c>
      <c r="AB30" s="64">
        <v>0</v>
      </c>
      <c r="AC30" s="60">
        <f t="shared" si="2"/>
        <v>0</v>
      </c>
      <c r="AD30" s="61">
        <f t="shared" si="2"/>
        <v>0</v>
      </c>
    </row>
    <row r="31" spans="1:30" ht="33" customHeight="1">
      <c r="A31" s="117"/>
      <c r="B31" s="82"/>
      <c r="C31" s="82"/>
      <c r="D31" s="84" t="s">
        <v>50</v>
      </c>
      <c r="E31" s="62" t="s">
        <v>52</v>
      </c>
      <c r="F31" s="62" t="s">
        <v>52</v>
      </c>
      <c r="G31" s="62" t="s">
        <v>52</v>
      </c>
      <c r="H31" s="62" t="s">
        <v>52</v>
      </c>
      <c r="I31" s="62" t="s">
        <v>52</v>
      </c>
      <c r="J31" s="62" t="s">
        <v>52</v>
      </c>
      <c r="K31" s="62" t="s">
        <v>52</v>
      </c>
      <c r="L31" s="62" t="s">
        <v>52</v>
      </c>
      <c r="M31" s="63" t="s">
        <v>52</v>
      </c>
      <c r="N31" s="63" t="s">
        <v>52</v>
      </c>
      <c r="O31" s="63" t="s">
        <v>52</v>
      </c>
      <c r="P31" s="63" t="s">
        <v>52</v>
      </c>
      <c r="Q31" s="62" t="s">
        <v>52</v>
      </c>
      <c r="R31" s="62" t="s">
        <v>52</v>
      </c>
      <c r="S31" s="63" t="s">
        <v>52</v>
      </c>
      <c r="T31" s="63" t="s">
        <v>52</v>
      </c>
      <c r="U31" s="63" t="s">
        <v>52</v>
      </c>
      <c r="V31" s="63" t="s">
        <v>52</v>
      </c>
      <c r="W31" s="63" t="s">
        <v>52</v>
      </c>
      <c r="X31" s="63" t="s">
        <v>52</v>
      </c>
      <c r="Y31" s="63" t="s">
        <v>52</v>
      </c>
      <c r="Z31" s="63" t="s">
        <v>52</v>
      </c>
      <c r="AA31" s="64" t="s">
        <v>52</v>
      </c>
      <c r="AB31" s="64" t="s">
        <v>52</v>
      </c>
      <c r="AC31" s="60" t="s">
        <v>28</v>
      </c>
      <c r="AD31" s="61" t="s">
        <v>28</v>
      </c>
    </row>
    <row r="32" spans="1:30" ht="29.25" customHeight="1">
      <c r="A32" s="117"/>
      <c r="B32" s="82"/>
      <c r="C32" s="82"/>
      <c r="D32" s="84" t="s">
        <v>51</v>
      </c>
      <c r="E32" s="51">
        <v>0</v>
      </c>
      <c r="F32" s="51">
        <v>0</v>
      </c>
      <c r="G32" s="51">
        <v>0</v>
      </c>
      <c r="H32" s="51">
        <v>0</v>
      </c>
      <c r="I32" s="51">
        <v>3</v>
      </c>
      <c r="J32" s="51">
        <v>3</v>
      </c>
      <c r="K32" s="51">
        <v>2</v>
      </c>
      <c r="L32" s="51">
        <v>2</v>
      </c>
      <c r="M32" s="52">
        <v>1</v>
      </c>
      <c r="N32" s="52">
        <v>0</v>
      </c>
      <c r="O32" s="52">
        <v>0</v>
      </c>
      <c r="P32" s="52">
        <v>0</v>
      </c>
      <c r="Q32" s="51">
        <v>1</v>
      </c>
      <c r="R32" s="62">
        <v>0</v>
      </c>
      <c r="S32" s="63">
        <v>2</v>
      </c>
      <c r="T32" s="63">
        <v>2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3">
        <v>0</v>
      </c>
      <c r="AA32" s="53">
        <v>0</v>
      </c>
      <c r="AB32" s="53">
        <v>0</v>
      </c>
      <c r="AC32" s="60">
        <f t="shared" si="2"/>
        <v>9</v>
      </c>
      <c r="AD32" s="61">
        <f t="shared" si="2"/>
        <v>7</v>
      </c>
    </row>
    <row r="33" spans="1:30" ht="29.25" customHeight="1">
      <c r="A33" s="117"/>
      <c r="B33" s="82"/>
      <c r="C33" s="82"/>
      <c r="D33" s="84" t="s">
        <v>53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2">
        <v>0</v>
      </c>
      <c r="N33" s="52">
        <v>0</v>
      </c>
      <c r="O33" s="52">
        <v>0</v>
      </c>
      <c r="P33" s="52">
        <v>0</v>
      </c>
      <c r="Q33" s="51">
        <v>0</v>
      </c>
      <c r="R33" s="51">
        <v>0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3">
        <v>0</v>
      </c>
      <c r="AA33" s="53">
        <v>0</v>
      </c>
      <c r="AB33" s="53">
        <v>0</v>
      </c>
      <c r="AC33" s="60">
        <f t="shared" si="2"/>
        <v>0</v>
      </c>
      <c r="AD33" s="61">
        <f t="shared" si="2"/>
        <v>0</v>
      </c>
    </row>
    <row r="34" spans="1:30" ht="29.25" customHeight="1">
      <c r="A34" s="117"/>
      <c r="B34" s="75" t="s">
        <v>54</v>
      </c>
      <c r="C34" s="75"/>
      <c r="D34" s="75"/>
      <c r="E34" s="62">
        <v>0</v>
      </c>
      <c r="F34" s="62">
        <v>0</v>
      </c>
      <c r="G34" s="62">
        <v>0</v>
      </c>
      <c r="H34" s="62">
        <v>0</v>
      </c>
      <c r="I34" s="62">
        <v>1</v>
      </c>
      <c r="J34" s="62">
        <v>1</v>
      </c>
      <c r="K34" s="62">
        <v>1</v>
      </c>
      <c r="L34" s="62">
        <v>0</v>
      </c>
      <c r="M34" s="63">
        <v>0</v>
      </c>
      <c r="N34" s="63">
        <v>0</v>
      </c>
      <c r="O34" s="63">
        <v>0</v>
      </c>
      <c r="P34" s="63">
        <v>0</v>
      </c>
      <c r="Q34" s="62">
        <v>0</v>
      </c>
      <c r="R34" s="62">
        <v>0</v>
      </c>
      <c r="S34" s="52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4">
        <v>0</v>
      </c>
      <c r="AA34" s="64">
        <v>1</v>
      </c>
      <c r="AB34" s="64">
        <v>0</v>
      </c>
      <c r="AC34" s="60">
        <f t="shared" si="2"/>
        <v>3</v>
      </c>
      <c r="AD34" s="61">
        <f t="shared" si="2"/>
        <v>1</v>
      </c>
    </row>
    <row r="35" spans="1:30" ht="30" customHeight="1">
      <c r="A35" s="117"/>
      <c r="B35" s="75" t="s">
        <v>55</v>
      </c>
      <c r="C35" s="75"/>
      <c r="D35" s="75"/>
      <c r="E35" s="62" t="s">
        <v>52</v>
      </c>
      <c r="F35" s="62" t="s">
        <v>52</v>
      </c>
      <c r="G35" s="62" t="s">
        <v>52</v>
      </c>
      <c r="H35" s="62" t="s">
        <v>52</v>
      </c>
      <c r="I35" s="62" t="s">
        <v>52</v>
      </c>
      <c r="J35" s="62" t="s">
        <v>52</v>
      </c>
      <c r="K35" s="62" t="s">
        <v>52</v>
      </c>
      <c r="L35" s="62" t="s">
        <v>52</v>
      </c>
      <c r="M35" s="63" t="s">
        <v>52</v>
      </c>
      <c r="N35" s="63" t="s">
        <v>52</v>
      </c>
      <c r="O35" s="63" t="s">
        <v>52</v>
      </c>
      <c r="P35" s="63" t="s">
        <v>52</v>
      </c>
      <c r="Q35" s="62" t="s">
        <v>52</v>
      </c>
      <c r="R35" s="62" t="s">
        <v>52</v>
      </c>
      <c r="S35" s="63" t="s">
        <v>52</v>
      </c>
      <c r="T35" s="63" t="s">
        <v>52</v>
      </c>
      <c r="U35" s="63" t="s">
        <v>52</v>
      </c>
      <c r="V35" s="63" t="s">
        <v>52</v>
      </c>
      <c r="W35" s="63" t="s">
        <v>52</v>
      </c>
      <c r="X35" s="63" t="s">
        <v>52</v>
      </c>
      <c r="Y35" s="63" t="s">
        <v>52</v>
      </c>
      <c r="Z35" s="64" t="s">
        <v>52</v>
      </c>
      <c r="AA35" s="64" t="s">
        <v>52</v>
      </c>
      <c r="AB35" s="64" t="s">
        <v>52</v>
      </c>
      <c r="AC35" s="60" t="s">
        <v>28</v>
      </c>
      <c r="AD35" s="61" t="s">
        <v>28</v>
      </c>
    </row>
    <row r="36" spans="1:30" ht="29.25" customHeight="1">
      <c r="A36" s="117"/>
      <c r="B36" s="75" t="s">
        <v>56</v>
      </c>
      <c r="C36" s="75"/>
      <c r="D36" s="75"/>
      <c r="E36" s="51">
        <v>0</v>
      </c>
      <c r="F36" s="51">
        <v>0</v>
      </c>
      <c r="G36" s="51">
        <v>1</v>
      </c>
      <c r="H36" s="51">
        <v>1</v>
      </c>
      <c r="I36" s="51">
        <v>0</v>
      </c>
      <c r="J36" s="51">
        <v>0</v>
      </c>
      <c r="K36" s="51">
        <v>5</v>
      </c>
      <c r="L36" s="51">
        <v>4</v>
      </c>
      <c r="M36" s="52">
        <v>4</v>
      </c>
      <c r="N36" s="52">
        <v>2</v>
      </c>
      <c r="O36" s="52">
        <v>1</v>
      </c>
      <c r="P36" s="52">
        <v>0</v>
      </c>
      <c r="Q36" s="51">
        <v>1</v>
      </c>
      <c r="R36" s="62">
        <v>0</v>
      </c>
      <c r="S36" s="63">
        <v>0</v>
      </c>
      <c r="T36" s="63">
        <v>0</v>
      </c>
      <c r="U36" s="52">
        <v>2</v>
      </c>
      <c r="V36" s="52">
        <v>2</v>
      </c>
      <c r="W36" s="52">
        <v>0</v>
      </c>
      <c r="X36" s="52">
        <v>0</v>
      </c>
      <c r="Y36" s="52">
        <v>1</v>
      </c>
      <c r="Z36" s="53">
        <v>1</v>
      </c>
      <c r="AA36" s="53">
        <v>1</v>
      </c>
      <c r="AB36" s="53">
        <v>1</v>
      </c>
      <c r="AC36" s="60">
        <f aca="true" t="shared" si="3" ref="AC36:AD50">E36+G36+I36+K36+M36+O36+Q36+S36+U36+W36+Y36+AA36</f>
        <v>16</v>
      </c>
      <c r="AD36" s="61">
        <f t="shared" si="3"/>
        <v>11</v>
      </c>
    </row>
    <row r="37" spans="1:30" ht="29.25" customHeight="1">
      <c r="A37" s="117"/>
      <c r="B37" s="75" t="s">
        <v>57</v>
      </c>
      <c r="C37" s="75"/>
      <c r="D37" s="75"/>
      <c r="E37" s="62" t="s">
        <v>52</v>
      </c>
      <c r="F37" s="62" t="s">
        <v>52</v>
      </c>
      <c r="G37" s="62" t="s">
        <v>52</v>
      </c>
      <c r="H37" s="62" t="s">
        <v>52</v>
      </c>
      <c r="I37" s="62" t="s">
        <v>52</v>
      </c>
      <c r="J37" s="62" t="s">
        <v>52</v>
      </c>
      <c r="K37" s="62" t="s">
        <v>52</v>
      </c>
      <c r="L37" s="62" t="s">
        <v>52</v>
      </c>
      <c r="M37" s="63" t="s">
        <v>52</v>
      </c>
      <c r="N37" s="63" t="s">
        <v>52</v>
      </c>
      <c r="O37" s="63" t="s">
        <v>52</v>
      </c>
      <c r="P37" s="63" t="s">
        <v>52</v>
      </c>
      <c r="Q37" s="62" t="s">
        <v>52</v>
      </c>
      <c r="R37" s="62" t="s">
        <v>52</v>
      </c>
      <c r="S37" s="52" t="s">
        <v>52</v>
      </c>
      <c r="T37" s="63" t="s">
        <v>52</v>
      </c>
      <c r="U37" s="63" t="s">
        <v>52</v>
      </c>
      <c r="V37" s="63" t="s">
        <v>52</v>
      </c>
      <c r="W37" s="63" t="s">
        <v>52</v>
      </c>
      <c r="X37" s="63" t="s">
        <v>52</v>
      </c>
      <c r="Y37" s="63" t="s">
        <v>52</v>
      </c>
      <c r="Z37" s="64" t="s">
        <v>52</v>
      </c>
      <c r="AA37" s="64" t="s">
        <v>52</v>
      </c>
      <c r="AB37" s="64" t="s">
        <v>52</v>
      </c>
      <c r="AC37" s="60" t="s">
        <v>28</v>
      </c>
      <c r="AD37" s="61" t="s">
        <v>28</v>
      </c>
    </row>
    <row r="38" spans="1:30" ht="30" customHeight="1">
      <c r="A38" s="117"/>
      <c r="B38" s="75" t="s">
        <v>58</v>
      </c>
      <c r="C38" s="75"/>
      <c r="D38" s="75"/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2">
        <v>0</v>
      </c>
      <c r="N38" s="52">
        <v>0</v>
      </c>
      <c r="O38" s="52">
        <v>0</v>
      </c>
      <c r="P38" s="52">
        <v>0</v>
      </c>
      <c r="Q38" s="51">
        <v>0</v>
      </c>
      <c r="R38" s="51">
        <v>0</v>
      </c>
      <c r="S38" s="52">
        <v>0</v>
      </c>
      <c r="T38" s="52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A38" s="52">
        <v>0</v>
      </c>
      <c r="AB38" s="53">
        <v>0</v>
      </c>
      <c r="AC38" s="60">
        <f t="shared" si="3"/>
        <v>0</v>
      </c>
      <c r="AD38" s="61">
        <f t="shared" si="3"/>
        <v>0</v>
      </c>
    </row>
    <row r="39" spans="1:30" ht="21" customHeight="1">
      <c r="A39" s="117"/>
      <c r="B39" s="75" t="s">
        <v>59</v>
      </c>
      <c r="C39" s="75"/>
      <c r="D39" s="75"/>
      <c r="E39" s="51">
        <v>0</v>
      </c>
      <c r="F39" s="51">
        <v>0</v>
      </c>
      <c r="G39" s="51">
        <v>0</v>
      </c>
      <c r="H39" s="51">
        <v>0</v>
      </c>
      <c r="I39" s="52">
        <v>0</v>
      </c>
      <c r="J39" s="52">
        <v>0</v>
      </c>
      <c r="K39" s="52">
        <v>0</v>
      </c>
      <c r="L39" s="52">
        <v>0</v>
      </c>
      <c r="M39" s="52">
        <v>5</v>
      </c>
      <c r="N39" s="52">
        <v>2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52">
        <v>0</v>
      </c>
      <c r="AA39" s="52">
        <v>0</v>
      </c>
      <c r="AB39" s="53">
        <v>0</v>
      </c>
      <c r="AC39" s="60">
        <f t="shared" si="3"/>
        <v>5</v>
      </c>
      <c r="AD39" s="61">
        <f t="shared" si="3"/>
        <v>2</v>
      </c>
    </row>
    <row r="40" spans="1:30" ht="21" customHeight="1">
      <c r="A40" s="117"/>
      <c r="B40" s="87"/>
      <c r="C40" s="87"/>
      <c r="D40" s="84" t="s">
        <v>60</v>
      </c>
      <c r="E40" s="51">
        <v>0</v>
      </c>
      <c r="F40" s="51">
        <v>0</v>
      </c>
      <c r="G40" s="51">
        <v>0</v>
      </c>
      <c r="H40" s="51">
        <v>0</v>
      </c>
      <c r="I40" s="52">
        <v>0</v>
      </c>
      <c r="J40" s="52">
        <v>0</v>
      </c>
      <c r="K40" s="52">
        <v>0</v>
      </c>
      <c r="L40" s="52">
        <v>0</v>
      </c>
      <c r="M40" s="52">
        <v>5</v>
      </c>
      <c r="N40" s="52">
        <v>2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v>0</v>
      </c>
      <c r="U40" s="52">
        <v>0</v>
      </c>
      <c r="V40" s="52">
        <v>0</v>
      </c>
      <c r="W40" s="52">
        <v>0</v>
      </c>
      <c r="X40" s="52">
        <v>0</v>
      </c>
      <c r="Y40" s="52">
        <v>0</v>
      </c>
      <c r="Z40" s="52">
        <v>0</v>
      </c>
      <c r="AA40" s="52">
        <v>0</v>
      </c>
      <c r="AB40" s="53">
        <v>0</v>
      </c>
      <c r="AC40" s="60">
        <f t="shared" si="3"/>
        <v>5</v>
      </c>
      <c r="AD40" s="61">
        <f t="shared" si="3"/>
        <v>2</v>
      </c>
    </row>
    <row r="41" spans="1:30" ht="21" customHeight="1">
      <c r="A41" s="117"/>
      <c r="B41" s="82" t="s">
        <v>61</v>
      </c>
      <c r="C41" s="82"/>
      <c r="D41" s="82"/>
      <c r="E41" s="51">
        <v>0</v>
      </c>
      <c r="F41" s="51">
        <v>0</v>
      </c>
      <c r="G41" s="51">
        <v>0</v>
      </c>
      <c r="H41" s="51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52">
        <v>0</v>
      </c>
      <c r="X41" s="52">
        <v>0</v>
      </c>
      <c r="Y41" s="52">
        <v>0</v>
      </c>
      <c r="Z41" s="52">
        <v>0</v>
      </c>
      <c r="AA41" s="52">
        <v>0</v>
      </c>
      <c r="AB41" s="53">
        <v>0</v>
      </c>
      <c r="AC41" s="60">
        <f t="shared" si="3"/>
        <v>0</v>
      </c>
      <c r="AD41" s="61">
        <f t="shared" si="3"/>
        <v>0</v>
      </c>
    </row>
    <row r="42" spans="1:30" ht="21" customHeight="1">
      <c r="A42" s="117"/>
      <c r="B42" s="82" t="s">
        <v>62</v>
      </c>
      <c r="C42" s="82"/>
      <c r="D42" s="82"/>
      <c r="E42" s="51">
        <v>9</v>
      </c>
      <c r="F42" s="51">
        <v>3</v>
      </c>
      <c r="G42" s="51">
        <v>9</v>
      </c>
      <c r="H42" s="51">
        <v>3</v>
      </c>
      <c r="I42" s="52">
        <v>8</v>
      </c>
      <c r="J42" s="52">
        <v>4</v>
      </c>
      <c r="K42" s="52">
        <v>9</v>
      </c>
      <c r="L42" s="52">
        <v>2</v>
      </c>
      <c r="M42" s="52">
        <v>5</v>
      </c>
      <c r="N42" s="52">
        <v>1</v>
      </c>
      <c r="O42" s="52">
        <v>11</v>
      </c>
      <c r="P42" s="52">
        <v>4</v>
      </c>
      <c r="Q42" s="52">
        <v>10</v>
      </c>
      <c r="R42" s="52">
        <v>0</v>
      </c>
      <c r="S42" s="52">
        <v>17</v>
      </c>
      <c r="T42" s="52">
        <v>4</v>
      </c>
      <c r="U42" s="52">
        <v>6</v>
      </c>
      <c r="V42" s="52">
        <v>2</v>
      </c>
      <c r="W42" s="52">
        <v>14</v>
      </c>
      <c r="X42" s="52">
        <v>9</v>
      </c>
      <c r="Y42" s="52">
        <v>11</v>
      </c>
      <c r="Z42" s="52">
        <v>1</v>
      </c>
      <c r="AA42" s="52">
        <v>8</v>
      </c>
      <c r="AB42" s="53">
        <v>2</v>
      </c>
      <c r="AC42" s="60">
        <f t="shared" si="3"/>
        <v>117</v>
      </c>
      <c r="AD42" s="61">
        <f t="shared" si="3"/>
        <v>35</v>
      </c>
    </row>
    <row r="43" spans="1:30" ht="21" customHeight="1">
      <c r="A43" s="117"/>
      <c r="B43" s="82" t="s">
        <v>63</v>
      </c>
      <c r="C43" s="82"/>
      <c r="D43" s="82"/>
      <c r="E43" s="51">
        <v>0</v>
      </c>
      <c r="F43" s="51">
        <v>0</v>
      </c>
      <c r="G43" s="51">
        <v>0</v>
      </c>
      <c r="H43" s="51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52">
        <v>0</v>
      </c>
      <c r="AA43" s="52">
        <v>0</v>
      </c>
      <c r="AB43" s="53">
        <v>0</v>
      </c>
      <c r="AC43" s="60">
        <f t="shared" si="3"/>
        <v>0</v>
      </c>
      <c r="AD43" s="61">
        <f t="shared" si="3"/>
        <v>0</v>
      </c>
    </row>
    <row r="44" spans="1:30" ht="21" customHeight="1">
      <c r="A44" s="117"/>
      <c r="B44" s="82" t="s">
        <v>64</v>
      </c>
      <c r="C44" s="82"/>
      <c r="D44" s="82"/>
      <c r="E44" s="51">
        <v>3</v>
      </c>
      <c r="F44" s="51">
        <v>0</v>
      </c>
      <c r="G44" s="51">
        <v>4</v>
      </c>
      <c r="H44" s="51">
        <v>1</v>
      </c>
      <c r="I44" s="52">
        <v>3</v>
      </c>
      <c r="J44" s="52">
        <v>1</v>
      </c>
      <c r="K44" s="52">
        <v>3</v>
      </c>
      <c r="L44" s="52">
        <v>2</v>
      </c>
      <c r="M44" s="52">
        <v>0</v>
      </c>
      <c r="N44" s="52">
        <v>0</v>
      </c>
      <c r="O44" s="52">
        <v>3</v>
      </c>
      <c r="P44" s="52">
        <v>1</v>
      </c>
      <c r="Q44" s="52">
        <v>2</v>
      </c>
      <c r="R44" s="52">
        <v>0</v>
      </c>
      <c r="S44" s="52">
        <v>0</v>
      </c>
      <c r="T44" s="52">
        <v>0</v>
      </c>
      <c r="U44" s="52">
        <v>4</v>
      </c>
      <c r="V44" s="52">
        <v>2</v>
      </c>
      <c r="W44" s="52">
        <v>2</v>
      </c>
      <c r="X44" s="52">
        <v>1</v>
      </c>
      <c r="Y44" s="52">
        <v>3</v>
      </c>
      <c r="Z44" s="52">
        <v>0</v>
      </c>
      <c r="AA44" s="52">
        <v>3</v>
      </c>
      <c r="AB44" s="53">
        <v>0</v>
      </c>
      <c r="AC44" s="60">
        <f t="shared" si="3"/>
        <v>30</v>
      </c>
      <c r="AD44" s="61">
        <f t="shared" si="3"/>
        <v>8</v>
      </c>
    </row>
    <row r="45" spans="1:30" ht="21" customHeight="1">
      <c r="A45" s="117"/>
      <c r="B45" s="82" t="s">
        <v>65</v>
      </c>
      <c r="C45" s="82"/>
      <c r="D45" s="82"/>
      <c r="E45" s="51">
        <v>4</v>
      </c>
      <c r="F45" s="51">
        <v>1</v>
      </c>
      <c r="G45" s="51">
        <v>4</v>
      </c>
      <c r="H45" s="51">
        <v>3</v>
      </c>
      <c r="I45" s="52">
        <v>4</v>
      </c>
      <c r="J45" s="52">
        <v>2</v>
      </c>
      <c r="K45" s="52">
        <v>6</v>
      </c>
      <c r="L45" s="52">
        <v>5</v>
      </c>
      <c r="M45" s="52">
        <v>6</v>
      </c>
      <c r="N45" s="52">
        <v>4</v>
      </c>
      <c r="O45" s="52">
        <v>8</v>
      </c>
      <c r="P45" s="52">
        <v>4</v>
      </c>
      <c r="Q45" s="52">
        <v>3</v>
      </c>
      <c r="R45" s="52">
        <v>1</v>
      </c>
      <c r="S45" s="52">
        <v>10</v>
      </c>
      <c r="T45" s="52">
        <v>7</v>
      </c>
      <c r="U45" s="52">
        <v>13</v>
      </c>
      <c r="V45" s="52">
        <v>9</v>
      </c>
      <c r="W45" s="52">
        <v>5</v>
      </c>
      <c r="X45" s="52">
        <v>4</v>
      </c>
      <c r="Y45" s="52">
        <v>2</v>
      </c>
      <c r="Z45" s="52">
        <v>2</v>
      </c>
      <c r="AA45" s="52">
        <v>5</v>
      </c>
      <c r="AB45" s="53">
        <v>4</v>
      </c>
      <c r="AC45" s="60">
        <f t="shared" si="3"/>
        <v>70</v>
      </c>
      <c r="AD45" s="61">
        <f t="shared" si="3"/>
        <v>46</v>
      </c>
    </row>
    <row r="46" spans="1:30" ht="21" customHeight="1">
      <c r="A46" s="117"/>
      <c r="B46" s="82" t="s">
        <v>66</v>
      </c>
      <c r="C46" s="82"/>
      <c r="D46" s="82"/>
      <c r="E46" s="51">
        <v>0</v>
      </c>
      <c r="F46" s="51">
        <v>0</v>
      </c>
      <c r="G46" s="51">
        <v>0</v>
      </c>
      <c r="H46" s="51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3">
        <v>0</v>
      </c>
      <c r="AC46" s="60">
        <f t="shared" si="3"/>
        <v>0</v>
      </c>
      <c r="AD46" s="61">
        <f t="shared" si="3"/>
        <v>0</v>
      </c>
    </row>
    <row r="47" spans="1:30" ht="21" customHeight="1">
      <c r="A47" s="117"/>
      <c r="B47" s="82" t="s">
        <v>67</v>
      </c>
      <c r="C47" s="82"/>
      <c r="D47" s="82"/>
      <c r="E47" s="52">
        <v>0</v>
      </c>
      <c r="F47" s="52">
        <v>0</v>
      </c>
      <c r="G47" s="51">
        <v>3</v>
      </c>
      <c r="H47" s="51">
        <v>2</v>
      </c>
      <c r="I47" s="52">
        <v>4</v>
      </c>
      <c r="J47" s="52">
        <v>3</v>
      </c>
      <c r="K47" s="52">
        <v>3</v>
      </c>
      <c r="L47" s="52">
        <v>3</v>
      </c>
      <c r="M47" s="52">
        <v>2</v>
      </c>
      <c r="N47" s="52">
        <v>1</v>
      </c>
      <c r="O47" s="52">
        <v>4</v>
      </c>
      <c r="P47" s="52">
        <v>3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2">
        <v>0</v>
      </c>
      <c r="W47" s="52">
        <v>1</v>
      </c>
      <c r="X47" s="52">
        <v>1</v>
      </c>
      <c r="Y47" s="52">
        <v>3</v>
      </c>
      <c r="Z47" s="52">
        <v>2</v>
      </c>
      <c r="AA47" s="52">
        <v>1</v>
      </c>
      <c r="AB47" s="53">
        <v>1</v>
      </c>
      <c r="AC47" s="60">
        <f t="shared" si="3"/>
        <v>21</v>
      </c>
      <c r="AD47" s="61">
        <f t="shared" si="3"/>
        <v>16</v>
      </c>
    </row>
    <row r="48" spans="1:30" ht="21" customHeight="1">
      <c r="A48" s="117"/>
      <c r="B48" s="82" t="s">
        <v>68</v>
      </c>
      <c r="C48" s="82"/>
      <c r="D48" s="82"/>
      <c r="E48" s="51">
        <v>0</v>
      </c>
      <c r="F48" s="51">
        <v>0</v>
      </c>
      <c r="G48" s="51">
        <v>2</v>
      </c>
      <c r="H48" s="51">
        <v>2</v>
      </c>
      <c r="I48" s="52">
        <v>1</v>
      </c>
      <c r="J48" s="52">
        <v>0</v>
      </c>
      <c r="K48" s="52">
        <v>1</v>
      </c>
      <c r="L48" s="52">
        <v>0</v>
      </c>
      <c r="M48" s="52">
        <v>1</v>
      </c>
      <c r="N48" s="52">
        <v>1</v>
      </c>
      <c r="O48" s="52">
        <v>2</v>
      </c>
      <c r="P48" s="52">
        <v>0</v>
      </c>
      <c r="Q48" s="52">
        <v>0</v>
      </c>
      <c r="R48" s="52">
        <v>0</v>
      </c>
      <c r="S48" s="52">
        <v>1</v>
      </c>
      <c r="T48" s="52">
        <v>0</v>
      </c>
      <c r="U48" s="52">
        <v>2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0</v>
      </c>
      <c r="AB48" s="53">
        <v>0</v>
      </c>
      <c r="AC48" s="60">
        <f t="shared" si="3"/>
        <v>10</v>
      </c>
      <c r="AD48" s="61">
        <f t="shared" si="3"/>
        <v>3</v>
      </c>
    </row>
    <row r="49" spans="1:30" ht="21" customHeight="1">
      <c r="A49" s="117"/>
      <c r="B49" s="82" t="s">
        <v>69</v>
      </c>
      <c r="C49" s="82"/>
      <c r="D49" s="82"/>
      <c r="E49" s="52">
        <v>12</v>
      </c>
      <c r="F49" s="52">
        <v>11</v>
      </c>
      <c r="G49" s="51">
        <v>11</v>
      </c>
      <c r="H49" s="51">
        <v>5</v>
      </c>
      <c r="I49" s="52">
        <v>12</v>
      </c>
      <c r="J49" s="52">
        <v>10</v>
      </c>
      <c r="K49" s="52">
        <v>7</v>
      </c>
      <c r="L49" s="52">
        <v>7</v>
      </c>
      <c r="M49" s="52">
        <v>3</v>
      </c>
      <c r="N49" s="52">
        <v>2</v>
      </c>
      <c r="O49" s="52">
        <v>6</v>
      </c>
      <c r="P49" s="52">
        <v>4</v>
      </c>
      <c r="Q49" s="52">
        <v>5</v>
      </c>
      <c r="R49" s="52">
        <v>4</v>
      </c>
      <c r="S49" s="52">
        <v>7</v>
      </c>
      <c r="T49" s="52">
        <v>6</v>
      </c>
      <c r="U49" s="52">
        <v>8</v>
      </c>
      <c r="V49" s="52">
        <v>7</v>
      </c>
      <c r="W49" s="52">
        <v>4</v>
      </c>
      <c r="X49" s="52">
        <v>3</v>
      </c>
      <c r="Y49" s="52">
        <v>2</v>
      </c>
      <c r="Z49" s="52">
        <v>2</v>
      </c>
      <c r="AA49" s="52">
        <v>4</v>
      </c>
      <c r="AB49" s="53">
        <v>3</v>
      </c>
      <c r="AC49" s="60">
        <f t="shared" si="3"/>
        <v>81</v>
      </c>
      <c r="AD49" s="61">
        <f t="shared" si="3"/>
        <v>64</v>
      </c>
    </row>
    <row r="50" spans="1:30" ht="21" customHeight="1">
      <c r="A50" s="117"/>
      <c r="B50" s="82" t="s">
        <v>70</v>
      </c>
      <c r="C50" s="82"/>
      <c r="D50" s="82"/>
      <c r="E50" s="51">
        <v>1</v>
      </c>
      <c r="F50" s="51">
        <v>0</v>
      </c>
      <c r="G50" s="51">
        <v>2</v>
      </c>
      <c r="H50" s="51">
        <v>0</v>
      </c>
      <c r="I50" s="52">
        <v>3</v>
      </c>
      <c r="J50" s="52">
        <v>0</v>
      </c>
      <c r="K50" s="52">
        <v>7</v>
      </c>
      <c r="L50" s="52">
        <v>3</v>
      </c>
      <c r="M50" s="52">
        <v>2</v>
      </c>
      <c r="N50" s="52">
        <v>2</v>
      </c>
      <c r="O50" s="52">
        <v>6</v>
      </c>
      <c r="P50" s="52">
        <v>0</v>
      </c>
      <c r="Q50" s="52">
        <v>8</v>
      </c>
      <c r="R50" s="52">
        <v>5</v>
      </c>
      <c r="S50" s="52">
        <v>4</v>
      </c>
      <c r="T50" s="52">
        <v>2</v>
      </c>
      <c r="U50" s="52">
        <v>2</v>
      </c>
      <c r="V50" s="52">
        <v>0</v>
      </c>
      <c r="W50" s="52">
        <v>3</v>
      </c>
      <c r="X50" s="52">
        <v>0</v>
      </c>
      <c r="Y50" s="52">
        <v>5</v>
      </c>
      <c r="Z50" s="52">
        <v>2</v>
      </c>
      <c r="AA50" s="52">
        <v>6</v>
      </c>
      <c r="AB50" s="53">
        <v>5</v>
      </c>
      <c r="AC50" s="60">
        <f t="shared" si="3"/>
        <v>49</v>
      </c>
      <c r="AD50" s="61">
        <f t="shared" si="3"/>
        <v>19</v>
      </c>
    </row>
    <row r="51" spans="1:29" ht="21" customHeight="1">
      <c r="A51" s="88"/>
      <c r="B51" s="88"/>
      <c r="C51" s="88"/>
      <c r="D51" s="89"/>
      <c r="E51" s="90" t="s">
        <v>52</v>
      </c>
      <c r="F51" s="90" t="s">
        <v>52</v>
      </c>
      <c r="G51" s="91" t="s">
        <v>52</v>
      </c>
      <c r="H51" s="91" t="s">
        <v>52</v>
      </c>
      <c r="I51" s="91" t="s">
        <v>52</v>
      </c>
      <c r="J51" s="91" t="s">
        <v>52</v>
      </c>
      <c r="K51" s="91" t="s">
        <v>52</v>
      </c>
      <c r="L51" s="91" t="s">
        <v>52</v>
      </c>
      <c r="M51" s="91" t="s">
        <v>52</v>
      </c>
      <c r="N51" s="91" t="s">
        <v>52</v>
      </c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 t="s">
        <v>52</v>
      </c>
      <c r="AB51" s="91" t="s">
        <v>52</v>
      </c>
      <c r="AC51" s="91"/>
    </row>
    <row r="52" spans="1:29" ht="21" customHeight="1">
      <c r="A52" s="88"/>
      <c r="B52" s="88"/>
      <c r="C52" s="88"/>
      <c r="D52" s="89"/>
      <c r="E52" s="90"/>
      <c r="F52" s="90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</row>
  </sheetData>
  <sheetProtection/>
  <mergeCells count="55">
    <mergeCell ref="B50:D50"/>
    <mergeCell ref="B44:D44"/>
    <mergeCell ref="B45:D45"/>
    <mergeCell ref="B46:D46"/>
    <mergeCell ref="B47:D47"/>
    <mergeCell ref="B48:D48"/>
    <mergeCell ref="B49:D49"/>
    <mergeCell ref="B38:D38"/>
    <mergeCell ref="B39:D39"/>
    <mergeCell ref="B40:C40"/>
    <mergeCell ref="B41:D41"/>
    <mergeCell ref="B42:D42"/>
    <mergeCell ref="B43:D43"/>
    <mergeCell ref="C21:D21"/>
    <mergeCell ref="C22:C33"/>
    <mergeCell ref="B34:D34"/>
    <mergeCell ref="B35:D35"/>
    <mergeCell ref="B36:D36"/>
    <mergeCell ref="B37:D37"/>
    <mergeCell ref="B12:D12"/>
    <mergeCell ref="B13:D13"/>
    <mergeCell ref="B14:D14"/>
    <mergeCell ref="B15:D15"/>
    <mergeCell ref="A16:A50"/>
    <mergeCell ref="B16:D16"/>
    <mergeCell ref="B17:D17"/>
    <mergeCell ref="B18:B33"/>
    <mergeCell ref="C18:D18"/>
    <mergeCell ref="C19:C20"/>
    <mergeCell ref="A4:A6"/>
    <mergeCell ref="B4:D4"/>
    <mergeCell ref="B5:D5"/>
    <mergeCell ref="B6:D6"/>
    <mergeCell ref="A7:A15"/>
    <mergeCell ref="B7:D7"/>
    <mergeCell ref="B8:D8"/>
    <mergeCell ref="B9:D9"/>
    <mergeCell ref="B10:D10"/>
    <mergeCell ref="B11:D11"/>
    <mergeCell ref="S2:T2"/>
    <mergeCell ref="U2:V2"/>
    <mergeCell ref="W2:X2"/>
    <mergeCell ref="Y2:Z2"/>
    <mergeCell ref="AA2:AB2"/>
    <mergeCell ref="AC2:AD2"/>
    <mergeCell ref="A1:AD1"/>
    <mergeCell ref="A2:A3"/>
    <mergeCell ref="B2:D3"/>
    <mergeCell ref="E2:F2"/>
    <mergeCell ref="G2:H2"/>
    <mergeCell ref="I2:J2"/>
    <mergeCell ref="K2:L2"/>
    <mergeCell ref="M2:N2"/>
    <mergeCell ref="O2:P2"/>
    <mergeCell ref="Q2:R2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zoomScale="75" zoomScaleNormal="75" workbookViewId="0" topLeftCell="A1">
      <selection activeCell="AA16" sqref="AA16"/>
    </sheetView>
  </sheetViews>
  <sheetFormatPr defaultColWidth="9.00390625" defaultRowHeight="12.75"/>
  <cols>
    <col min="1" max="3" width="3.00390625" style="92" customWidth="1"/>
    <col min="4" max="4" width="36.125" style="0" customWidth="1"/>
    <col min="5" max="5" width="7.75390625" style="0" customWidth="1"/>
    <col min="6" max="30" width="6.75390625" style="0" customWidth="1"/>
  </cols>
  <sheetData>
    <row r="1" spans="1:30" ht="40.5" customHeight="1" thickBot="1">
      <c r="A1" s="1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8.5" customHeight="1" thickBot="1">
      <c r="A2" s="2" t="s">
        <v>1</v>
      </c>
      <c r="B2" s="3" t="s">
        <v>2</v>
      </c>
      <c r="C2" s="3"/>
      <c r="D2" s="3"/>
      <c r="E2" s="4" t="s">
        <v>3</v>
      </c>
      <c r="F2" s="5"/>
      <c r="G2" s="6" t="s">
        <v>4</v>
      </c>
      <c r="H2" s="7"/>
      <c r="I2" s="6" t="s">
        <v>5</v>
      </c>
      <c r="J2" s="7"/>
      <c r="K2" s="6" t="s">
        <v>6</v>
      </c>
      <c r="L2" s="7"/>
      <c r="M2" s="6" t="s">
        <v>7</v>
      </c>
      <c r="N2" s="7"/>
      <c r="O2" s="6" t="s">
        <v>8</v>
      </c>
      <c r="P2" s="7"/>
      <c r="Q2" s="6" t="s">
        <v>9</v>
      </c>
      <c r="R2" s="7"/>
      <c r="S2" s="6" t="s">
        <v>10</v>
      </c>
      <c r="T2" s="7"/>
      <c r="U2" s="6" t="s">
        <v>11</v>
      </c>
      <c r="V2" s="7"/>
      <c r="W2" s="6" t="s">
        <v>12</v>
      </c>
      <c r="X2" s="7"/>
      <c r="Y2" s="6" t="s">
        <v>13</v>
      </c>
      <c r="Z2" s="7"/>
      <c r="AA2" s="6" t="s">
        <v>14</v>
      </c>
      <c r="AB2" s="5"/>
      <c r="AC2" s="8" t="s">
        <v>15</v>
      </c>
      <c r="AD2" s="9"/>
    </row>
    <row r="3" spans="1:30" ht="15.75" customHeight="1" thickBot="1">
      <c r="A3" s="10"/>
      <c r="B3" s="11"/>
      <c r="C3" s="11"/>
      <c r="D3" s="11"/>
      <c r="E3" s="12" t="s">
        <v>15</v>
      </c>
      <c r="F3" s="13" t="s">
        <v>16</v>
      </c>
      <c r="G3" s="14" t="s">
        <v>15</v>
      </c>
      <c r="H3" s="14" t="s">
        <v>16</v>
      </c>
      <c r="I3" s="14" t="s">
        <v>15</v>
      </c>
      <c r="J3" s="14" t="s">
        <v>16</v>
      </c>
      <c r="K3" s="14" t="s">
        <v>15</v>
      </c>
      <c r="L3" s="14" t="s">
        <v>16</v>
      </c>
      <c r="M3" s="14" t="s">
        <v>15</v>
      </c>
      <c r="N3" s="14" t="s">
        <v>16</v>
      </c>
      <c r="O3" s="14" t="s">
        <v>15</v>
      </c>
      <c r="P3" s="14" t="s">
        <v>16</v>
      </c>
      <c r="Q3" s="14" t="s">
        <v>15</v>
      </c>
      <c r="R3" s="14" t="s">
        <v>16</v>
      </c>
      <c r="S3" s="14" t="s">
        <v>15</v>
      </c>
      <c r="T3" s="14" t="s">
        <v>16</v>
      </c>
      <c r="U3" s="14" t="s">
        <v>15</v>
      </c>
      <c r="V3" s="14" t="s">
        <v>16</v>
      </c>
      <c r="W3" s="14" t="s">
        <v>15</v>
      </c>
      <c r="X3" s="14" t="s">
        <v>16</v>
      </c>
      <c r="Y3" s="14" t="s">
        <v>15</v>
      </c>
      <c r="Z3" s="14" t="s">
        <v>16</v>
      </c>
      <c r="AA3" s="14" t="s">
        <v>15</v>
      </c>
      <c r="AB3" s="15" t="s">
        <v>16</v>
      </c>
      <c r="AC3" s="16" t="s">
        <v>15</v>
      </c>
      <c r="AD3" s="17" t="s">
        <v>16</v>
      </c>
    </row>
    <row r="4" spans="1:30" ht="28.5" customHeight="1">
      <c r="A4" s="118" t="s">
        <v>17</v>
      </c>
      <c r="B4" s="119" t="s">
        <v>18</v>
      </c>
      <c r="C4" s="120"/>
      <c r="D4" s="121"/>
      <c r="E4" s="122">
        <v>1265</v>
      </c>
      <c r="F4" s="122">
        <v>915</v>
      </c>
      <c r="G4" s="123">
        <v>1263</v>
      </c>
      <c r="H4" s="123">
        <v>912</v>
      </c>
      <c r="I4" s="123">
        <v>125</v>
      </c>
      <c r="J4" s="123">
        <v>897</v>
      </c>
      <c r="K4" s="123">
        <v>1186</v>
      </c>
      <c r="L4" s="123">
        <v>837</v>
      </c>
      <c r="M4" s="123">
        <v>1109</v>
      </c>
      <c r="N4" s="124">
        <v>783</v>
      </c>
      <c r="O4" s="123">
        <v>1074</v>
      </c>
      <c r="P4" s="123">
        <v>771</v>
      </c>
      <c r="Q4" s="123">
        <v>1033</v>
      </c>
      <c r="R4" s="123">
        <v>749</v>
      </c>
      <c r="S4" s="123">
        <v>1009</v>
      </c>
      <c r="T4" s="123">
        <v>742</v>
      </c>
      <c r="U4" s="123">
        <v>982</v>
      </c>
      <c r="V4" s="123">
        <v>726</v>
      </c>
      <c r="W4" s="123">
        <v>920</v>
      </c>
      <c r="X4" s="123">
        <v>666</v>
      </c>
      <c r="Y4" s="123">
        <v>884</v>
      </c>
      <c r="Z4" s="125">
        <v>645</v>
      </c>
      <c r="AA4" s="125">
        <v>887</v>
      </c>
      <c r="AB4" s="126">
        <v>630</v>
      </c>
      <c r="AC4" s="127"/>
      <c r="AD4" s="128"/>
    </row>
    <row r="5" spans="1:30" ht="28.5" customHeight="1">
      <c r="A5" s="118"/>
      <c r="B5" s="25" t="s">
        <v>19</v>
      </c>
      <c r="C5" s="26"/>
      <c r="D5" s="26"/>
      <c r="E5" s="27">
        <v>2</v>
      </c>
      <c r="F5" s="27">
        <v>2</v>
      </c>
      <c r="G5" s="28">
        <v>3</v>
      </c>
      <c r="H5" s="28">
        <v>3</v>
      </c>
      <c r="I5" s="28">
        <v>1</v>
      </c>
      <c r="J5" s="28">
        <v>1</v>
      </c>
      <c r="K5" s="28">
        <v>3</v>
      </c>
      <c r="L5" s="28">
        <v>2</v>
      </c>
      <c r="M5" s="28">
        <v>4</v>
      </c>
      <c r="N5" s="28">
        <v>2</v>
      </c>
      <c r="O5" s="28">
        <v>4</v>
      </c>
      <c r="P5" s="28">
        <v>2</v>
      </c>
      <c r="Q5" s="28">
        <v>2</v>
      </c>
      <c r="R5" s="28">
        <v>1</v>
      </c>
      <c r="S5" s="28">
        <v>3</v>
      </c>
      <c r="T5" s="28">
        <v>2</v>
      </c>
      <c r="U5" s="28">
        <v>4</v>
      </c>
      <c r="V5" s="28">
        <v>2</v>
      </c>
      <c r="W5" s="28">
        <v>4</v>
      </c>
      <c r="X5" s="28">
        <v>2</v>
      </c>
      <c r="Y5" s="28">
        <v>3</v>
      </c>
      <c r="Z5" s="28">
        <v>2</v>
      </c>
      <c r="AA5" s="29">
        <v>3</v>
      </c>
      <c r="AB5" s="30">
        <v>2</v>
      </c>
      <c r="AC5" s="31"/>
      <c r="AD5" s="32"/>
    </row>
    <row r="6" spans="1:30" ht="28.5" customHeight="1" thickBot="1">
      <c r="A6" s="118"/>
      <c r="B6" s="33" t="s">
        <v>20</v>
      </c>
      <c r="C6" s="34"/>
      <c r="D6" s="35"/>
      <c r="E6" s="36">
        <f>'[1]niepełnosprawni'!B46</f>
        <v>88</v>
      </c>
      <c r="F6" s="36">
        <f>'[1]niepełnosprawni'!C46</f>
        <v>53</v>
      </c>
      <c r="G6" s="36">
        <f>'[1]niepełnosprawni'!D46</f>
        <v>95</v>
      </c>
      <c r="H6" s="36">
        <f>'[1]niepełnosprawni'!E46</f>
        <v>57</v>
      </c>
      <c r="I6" s="36">
        <f>'[1]niepełnosprawni'!F46</f>
        <v>91</v>
      </c>
      <c r="J6" s="36">
        <f>'[1]niepełnosprawni'!G46</f>
        <v>52</v>
      </c>
      <c r="K6" s="36">
        <f>'[1]niepełnosprawni'!H46</f>
        <v>88</v>
      </c>
      <c r="L6" s="36">
        <f>'[1]niepełnosprawni'!I46</f>
        <v>50</v>
      </c>
      <c r="M6" s="36">
        <f>'[1]niepełnosprawni'!J46</f>
        <v>84</v>
      </c>
      <c r="N6" s="36">
        <f>'[1]niepełnosprawni'!K46</f>
        <v>47</v>
      </c>
      <c r="O6" s="36">
        <f>'[1]niepełnosprawni'!L46</f>
        <v>92</v>
      </c>
      <c r="P6" s="36">
        <f>'[1]niepełnosprawni'!M46</f>
        <v>49</v>
      </c>
      <c r="Q6" s="36">
        <f>'[1]niepełnosprawni'!N46</f>
        <v>95</v>
      </c>
      <c r="R6" s="36">
        <f>'[1]niepełnosprawni'!O46</f>
        <v>50</v>
      </c>
      <c r="S6" s="36">
        <f>'[1]niepełnosprawni'!P46</f>
        <v>97</v>
      </c>
      <c r="T6" s="36">
        <f>'[1]niepełnosprawni'!Q46</f>
        <v>49</v>
      </c>
      <c r="U6" s="36">
        <f>'[1]niepełnosprawni'!R46</f>
        <v>100</v>
      </c>
      <c r="V6" s="36">
        <f>'[1]niepełnosprawni'!S46</f>
        <v>52</v>
      </c>
      <c r="W6" s="36">
        <f>'[1]niepełnosprawni'!T46</f>
        <v>101</v>
      </c>
      <c r="X6" s="36">
        <f>'[1]niepełnosprawni'!U46</f>
        <v>54</v>
      </c>
      <c r="Y6" s="36">
        <f>'[1]niepełnosprawni'!V46</f>
        <v>100</v>
      </c>
      <c r="Z6" s="36">
        <f>'[1]niepełnosprawni'!W46</f>
        <v>53</v>
      </c>
      <c r="AA6" s="36">
        <f>'[1]niepełnosprawni'!X46</f>
        <v>97</v>
      </c>
      <c r="AB6" s="36">
        <f>'[1]niepełnosprawni'!Y46</f>
        <v>51</v>
      </c>
      <c r="AC6" s="37"/>
      <c r="AD6" s="38"/>
    </row>
    <row r="7" spans="1:30" ht="40.5" customHeight="1">
      <c r="A7" s="129" t="s">
        <v>21</v>
      </c>
      <c r="B7" s="130" t="s">
        <v>22</v>
      </c>
      <c r="C7" s="131"/>
      <c r="D7" s="132"/>
      <c r="E7" s="133">
        <v>137</v>
      </c>
      <c r="F7" s="133">
        <v>96</v>
      </c>
      <c r="G7" s="133">
        <v>99</v>
      </c>
      <c r="H7" s="133">
        <v>61</v>
      </c>
      <c r="I7" s="133">
        <v>115</v>
      </c>
      <c r="J7" s="133">
        <v>84</v>
      </c>
      <c r="K7" s="133">
        <v>109</v>
      </c>
      <c r="L7" s="133">
        <v>71</v>
      </c>
      <c r="M7" s="124">
        <v>90</v>
      </c>
      <c r="N7" s="124">
        <v>60</v>
      </c>
      <c r="O7" s="124">
        <v>81</v>
      </c>
      <c r="P7" s="124">
        <v>61</v>
      </c>
      <c r="Q7" s="133">
        <v>85</v>
      </c>
      <c r="R7" s="133">
        <v>62</v>
      </c>
      <c r="S7" s="124">
        <v>78</v>
      </c>
      <c r="T7" s="124">
        <v>52</v>
      </c>
      <c r="U7" s="124">
        <v>118</v>
      </c>
      <c r="V7" s="124">
        <v>93</v>
      </c>
      <c r="W7" s="124">
        <v>84</v>
      </c>
      <c r="X7" s="124">
        <v>53</v>
      </c>
      <c r="Y7" s="124">
        <v>80</v>
      </c>
      <c r="Z7" s="134">
        <v>52</v>
      </c>
      <c r="AA7" s="134">
        <v>70</v>
      </c>
      <c r="AB7" s="128">
        <v>33</v>
      </c>
      <c r="AC7" s="135">
        <f aca="true" t="shared" si="0" ref="AC7:AD11">E7+G7+I7+K7+M7+O7+Q7+S7+U7+W7+Y7+AA7</f>
        <v>1146</v>
      </c>
      <c r="AD7" s="136">
        <f t="shared" si="0"/>
        <v>778</v>
      </c>
    </row>
    <row r="8" spans="1:30" ht="28.5" customHeight="1">
      <c r="A8" s="118"/>
      <c r="B8" s="48" t="s">
        <v>23</v>
      </c>
      <c r="C8" s="49"/>
      <c r="D8" s="50"/>
      <c r="E8" s="51" t="s">
        <v>52</v>
      </c>
      <c r="F8" s="51" t="s">
        <v>52</v>
      </c>
      <c r="G8" s="51" t="s">
        <v>52</v>
      </c>
      <c r="H8" s="51" t="s">
        <v>52</v>
      </c>
      <c r="I8" s="51" t="s">
        <v>52</v>
      </c>
      <c r="J8" s="51" t="s">
        <v>52</v>
      </c>
      <c r="K8" s="51" t="s">
        <v>52</v>
      </c>
      <c r="L8" s="51" t="s">
        <v>52</v>
      </c>
      <c r="M8" s="52" t="s">
        <v>52</v>
      </c>
      <c r="N8" s="52" t="s">
        <v>52</v>
      </c>
      <c r="O8" s="52" t="s">
        <v>52</v>
      </c>
      <c r="P8" s="52" t="s">
        <v>52</v>
      </c>
      <c r="Q8" s="51" t="s">
        <v>52</v>
      </c>
      <c r="R8" s="51" t="s">
        <v>52</v>
      </c>
      <c r="S8" s="52" t="s">
        <v>52</v>
      </c>
      <c r="T8" s="52" t="s">
        <v>52</v>
      </c>
      <c r="U8" s="52" t="s">
        <v>52</v>
      </c>
      <c r="V8" s="52" t="s">
        <v>52</v>
      </c>
      <c r="W8" s="52" t="s">
        <v>52</v>
      </c>
      <c r="X8" s="52" t="s">
        <v>52</v>
      </c>
      <c r="Y8" s="52" t="s">
        <v>52</v>
      </c>
      <c r="Z8" s="53" t="s">
        <v>52</v>
      </c>
      <c r="AA8" s="53" t="s">
        <v>52</v>
      </c>
      <c r="AB8" s="54" t="s">
        <v>52</v>
      </c>
      <c r="AC8" s="137" t="s">
        <v>52</v>
      </c>
      <c r="AD8" s="138" t="s">
        <v>52</v>
      </c>
    </row>
    <row r="9" spans="1:30" ht="28.5" customHeight="1">
      <c r="A9" s="118"/>
      <c r="B9" s="57" t="s">
        <v>24</v>
      </c>
      <c r="C9" s="58"/>
      <c r="D9" s="59"/>
      <c r="E9" s="51">
        <v>137</v>
      </c>
      <c r="F9" s="51">
        <v>96</v>
      </c>
      <c r="G9" s="51">
        <v>99</v>
      </c>
      <c r="H9" s="51">
        <v>61</v>
      </c>
      <c r="I9" s="51">
        <v>115</v>
      </c>
      <c r="J9" s="51">
        <v>84</v>
      </c>
      <c r="K9" s="51">
        <v>109</v>
      </c>
      <c r="L9" s="51">
        <v>71</v>
      </c>
      <c r="M9" s="52">
        <v>90</v>
      </c>
      <c r="N9" s="52">
        <v>60</v>
      </c>
      <c r="O9" s="52">
        <v>81</v>
      </c>
      <c r="P9" s="52">
        <v>61</v>
      </c>
      <c r="Q9" s="51">
        <v>85</v>
      </c>
      <c r="R9" s="51">
        <v>62</v>
      </c>
      <c r="S9" s="52">
        <v>78</v>
      </c>
      <c r="T9" s="52">
        <v>52</v>
      </c>
      <c r="U9" s="52">
        <v>118</v>
      </c>
      <c r="V9" s="52">
        <v>93</v>
      </c>
      <c r="W9" s="52">
        <v>84</v>
      </c>
      <c r="X9" s="52">
        <v>53</v>
      </c>
      <c r="Y9" s="52">
        <v>80</v>
      </c>
      <c r="Z9" s="53">
        <v>52</v>
      </c>
      <c r="AA9" s="53">
        <v>70</v>
      </c>
      <c r="AB9" s="54">
        <v>33</v>
      </c>
      <c r="AC9" s="55">
        <f t="shared" si="0"/>
        <v>1146</v>
      </c>
      <c r="AD9" s="56">
        <f t="shared" si="0"/>
        <v>778</v>
      </c>
    </row>
    <row r="10" spans="1:30" ht="30" customHeight="1">
      <c r="A10" s="118"/>
      <c r="B10" s="48" t="s">
        <v>25</v>
      </c>
      <c r="C10" s="49"/>
      <c r="D10" s="50"/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2">
        <v>0</v>
      </c>
      <c r="N10" s="52">
        <v>0</v>
      </c>
      <c r="O10" s="52">
        <v>0</v>
      </c>
      <c r="P10" s="52">
        <v>0</v>
      </c>
      <c r="Q10" s="51">
        <v>0</v>
      </c>
      <c r="R10" s="51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3">
        <v>0</v>
      </c>
      <c r="AA10" s="53">
        <v>0</v>
      </c>
      <c r="AB10" s="54">
        <v>0</v>
      </c>
      <c r="AC10" s="60">
        <f t="shared" si="0"/>
        <v>0</v>
      </c>
      <c r="AD10" s="61">
        <f t="shared" si="0"/>
        <v>0</v>
      </c>
    </row>
    <row r="11" spans="1:30" ht="30" customHeight="1">
      <c r="A11" s="118"/>
      <c r="B11" s="57" t="s">
        <v>26</v>
      </c>
      <c r="C11" s="58"/>
      <c r="D11" s="59"/>
      <c r="E11" s="51">
        <v>1</v>
      </c>
      <c r="F11" s="51">
        <v>0</v>
      </c>
      <c r="G11" s="51">
        <v>1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2">
        <v>1</v>
      </c>
      <c r="N11" s="52">
        <v>0</v>
      </c>
      <c r="O11" s="52">
        <v>0</v>
      </c>
      <c r="P11" s="52">
        <v>0</v>
      </c>
      <c r="Q11" s="51">
        <v>0</v>
      </c>
      <c r="R11" s="51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3">
        <v>0</v>
      </c>
      <c r="AA11" s="53">
        <v>0</v>
      </c>
      <c r="AB11" s="54">
        <v>0</v>
      </c>
      <c r="AC11" s="60">
        <f t="shared" si="0"/>
        <v>3</v>
      </c>
      <c r="AD11" s="61">
        <f t="shared" si="0"/>
        <v>0</v>
      </c>
    </row>
    <row r="12" spans="1:30" ht="30" customHeight="1">
      <c r="A12" s="118"/>
      <c r="B12" s="57" t="s">
        <v>27</v>
      </c>
      <c r="C12" s="58"/>
      <c r="D12" s="59"/>
      <c r="E12" s="51">
        <v>2</v>
      </c>
      <c r="F12" s="51">
        <v>2</v>
      </c>
      <c r="G12" s="51">
        <v>9</v>
      </c>
      <c r="H12" s="51">
        <v>7</v>
      </c>
      <c r="I12" s="51">
        <v>16</v>
      </c>
      <c r="J12" s="51">
        <v>15</v>
      </c>
      <c r="K12" s="51">
        <v>1</v>
      </c>
      <c r="L12" s="51">
        <v>1</v>
      </c>
      <c r="M12" s="52">
        <v>1</v>
      </c>
      <c r="N12" s="52">
        <v>1</v>
      </c>
      <c r="O12" s="52">
        <v>0</v>
      </c>
      <c r="P12" s="52">
        <v>0</v>
      </c>
      <c r="Q12" s="51">
        <v>1</v>
      </c>
      <c r="R12" s="51">
        <v>1</v>
      </c>
      <c r="S12" s="52">
        <v>10</v>
      </c>
      <c r="T12" s="52">
        <v>7</v>
      </c>
      <c r="U12" s="52">
        <v>21</v>
      </c>
      <c r="V12" s="52">
        <v>20</v>
      </c>
      <c r="W12" s="52">
        <v>12</v>
      </c>
      <c r="X12" s="52">
        <v>9</v>
      </c>
      <c r="Y12" s="52">
        <v>12</v>
      </c>
      <c r="Z12" s="52">
        <v>10</v>
      </c>
      <c r="AA12" s="53">
        <v>0</v>
      </c>
      <c r="AB12" s="54">
        <v>0</v>
      </c>
      <c r="AC12" s="60" t="s">
        <v>28</v>
      </c>
      <c r="AD12" s="61" t="s">
        <v>28</v>
      </c>
    </row>
    <row r="13" spans="1:30" ht="30" customHeight="1">
      <c r="A13" s="118"/>
      <c r="B13" s="57" t="s">
        <v>29</v>
      </c>
      <c r="C13" s="58"/>
      <c r="D13" s="59"/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2">
        <v>0</v>
      </c>
      <c r="N13" s="52">
        <v>0</v>
      </c>
      <c r="O13" s="52">
        <v>0</v>
      </c>
      <c r="P13" s="52">
        <v>0</v>
      </c>
      <c r="Q13" s="51">
        <v>0</v>
      </c>
      <c r="R13" s="51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3">
        <v>0</v>
      </c>
      <c r="AA13" s="53">
        <v>0</v>
      </c>
      <c r="AB13" s="54">
        <v>0</v>
      </c>
      <c r="AC13" s="60">
        <f aca="true" t="shared" si="1" ref="AC13:AD27">E13+G13+I13+K13+M13+O13+Q13+S13+U13+W13+Y13+AA13</f>
        <v>0</v>
      </c>
      <c r="AD13" s="61">
        <f t="shared" si="1"/>
        <v>0</v>
      </c>
    </row>
    <row r="14" spans="1:30" ht="30" customHeight="1">
      <c r="A14" s="118"/>
      <c r="B14" s="57" t="s">
        <v>30</v>
      </c>
      <c r="C14" s="58"/>
      <c r="D14" s="59"/>
      <c r="E14" s="62">
        <v>0</v>
      </c>
      <c r="F14" s="62">
        <v>0</v>
      </c>
      <c r="G14" s="62">
        <v>0</v>
      </c>
      <c r="H14" s="62">
        <v>0</v>
      </c>
      <c r="I14" s="62">
        <v>1</v>
      </c>
      <c r="J14" s="62">
        <v>1</v>
      </c>
      <c r="K14" s="62">
        <v>13</v>
      </c>
      <c r="L14" s="62">
        <v>13</v>
      </c>
      <c r="M14" s="63">
        <v>0</v>
      </c>
      <c r="N14" s="63">
        <v>0</v>
      </c>
      <c r="O14" s="63">
        <v>1</v>
      </c>
      <c r="P14" s="63">
        <v>1</v>
      </c>
      <c r="Q14" s="62">
        <v>0</v>
      </c>
      <c r="R14" s="62">
        <v>0</v>
      </c>
      <c r="S14" s="63">
        <v>0</v>
      </c>
      <c r="T14" s="63">
        <v>0</v>
      </c>
      <c r="U14" s="63">
        <v>0</v>
      </c>
      <c r="V14" s="63">
        <v>0</v>
      </c>
      <c r="W14" s="63">
        <v>2</v>
      </c>
      <c r="X14" s="63">
        <v>1</v>
      </c>
      <c r="Y14" s="63">
        <v>0</v>
      </c>
      <c r="Z14" s="64">
        <v>0</v>
      </c>
      <c r="AA14" s="64">
        <v>3</v>
      </c>
      <c r="AB14" s="65">
        <v>0</v>
      </c>
      <c r="AC14" s="60">
        <f t="shared" si="1"/>
        <v>20</v>
      </c>
      <c r="AD14" s="61">
        <f t="shared" si="1"/>
        <v>16</v>
      </c>
    </row>
    <row r="15" spans="1:30" ht="30" customHeight="1" thickBot="1">
      <c r="A15" s="118"/>
      <c r="B15" s="66" t="s">
        <v>31</v>
      </c>
      <c r="C15" s="67"/>
      <c r="D15" s="68"/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3">
        <v>0</v>
      </c>
      <c r="N15" s="63">
        <v>0</v>
      </c>
      <c r="O15" s="63">
        <v>0</v>
      </c>
      <c r="P15" s="63">
        <v>0</v>
      </c>
      <c r="Q15" s="62">
        <v>9</v>
      </c>
      <c r="R15" s="62">
        <v>6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4">
        <v>0</v>
      </c>
      <c r="AA15" s="64">
        <v>0</v>
      </c>
      <c r="AB15" s="69">
        <v>0</v>
      </c>
      <c r="AC15" s="60">
        <f t="shared" si="1"/>
        <v>9</v>
      </c>
      <c r="AD15" s="61">
        <f t="shared" si="1"/>
        <v>6</v>
      </c>
    </row>
    <row r="16" spans="1:30" ht="45" customHeight="1">
      <c r="A16" s="139" t="s">
        <v>32</v>
      </c>
      <c r="B16" s="130" t="s">
        <v>33</v>
      </c>
      <c r="C16" s="131"/>
      <c r="D16" s="132"/>
      <c r="E16" s="140">
        <v>96</v>
      </c>
      <c r="F16" s="140">
        <v>59</v>
      </c>
      <c r="G16" s="140">
        <v>101</v>
      </c>
      <c r="H16" s="140">
        <v>64</v>
      </c>
      <c r="I16" s="140">
        <v>128</v>
      </c>
      <c r="J16" s="140">
        <v>99</v>
      </c>
      <c r="K16" s="140">
        <v>173</v>
      </c>
      <c r="L16" s="140">
        <v>131</v>
      </c>
      <c r="M16" s="141">
        <v>167</v>
      </c>
      <c r="N16" s="141">
        <v>114</v>
      </c>
      <c r="O16" s="141">
        <v>116</v>
      </c>
      <c r="P16" s="141">
        <v>73</v>
      </c>
      <c r="Q16" s="140">
        <v>126</v>
      </c>
      <c r="R16" s="140">
        <v>84</v>
      </c>
      <c r="S16" s="141">
        <v>102</v>
      </c>
      <c r="T16" s="141">
        <v>59</v>
      </c>
      <c r="U16" s="141">
        <v>145</v>
      </c>
      <c r="V16" s="141">
        <v>109</v>
      </c>
      <c r="W16" s="141">
        <v>146</v>
      </c>
      <c r="X16" s="141">
        <v>113</v>
      </c>
      <c r="Y16" s="141">
        <v>116</v>
      </c>
      <c r="Z16" s="142">
        <v>73</v>
      </c>
      <c r="AA16" s="142">
        <v>67</v>
      </c>
      <c r="AB16" s="142">
        <v>48</v>
      </c>
      <c r="AC16" s="143">
        <f t="shared" si="1"/>
        <v>1483</v>
      </c>
      <c r="AD16" s="128">
        <f t="shared" si="1"/>
        <v>1026</v>
      </c>
    </row>
    <row r="17" spans="1:30" s="81" customFormat="1" ht="30" customHeight="1">
      <c r="A17" s="144"/>
      <c r="B17" s="75" t="s">
        <v>34</v>
      </c>
      <c r="C17" s="75"/>
      <c r="D17" s="75"/>
      <c r="E17" s="76">
        <v>50</v>
      </c>
      <c r="F17" s="76">
        <v>34</v>
      </c>
      <c r="G17" s="76">
        <v>37</v>
      </c>
      <c r="H17" s="76">
        <v>23</v>
      </c>
      <c r="I17" s="76">
        <v>54</v>
      </c>
      <c r="J17" s="76">
        <v>41</v>
      </c>
      <c r="K17" s="76">
        <v>64</v>
      </c>
      <c r="L17" s="76">
        <v>46</v>
      </c>
      <c r="M17" s="77">
        <v>68</v>
      </c>
      <c r="N17" s="77">
        <v>39</v>
      </c>
      <c r="O17" s="77">
        <v>52</v>
      </c>
      <c r="P17" s="77">
        <v>31</v>
      </c>
      <c r="Q17" s="76">
        <v>33</v>
      </c>
      <c r="R17" s="76">
        <v>17</v>
      </c>
      <c r="S17" s="77">
        <v>43</v>
      </c>
      <c r="T17" s="77">
        <v>25</v>
      </c>
      <c r="U17" s="77">
        <v>65</v>
      </c>
      <c r="V17" s="77">
        <v>48</v>
      </c>
      <c r="W17" s="77">
        <v>69</v>
      </c>
      <c r="X17" s="77">
        <v>54</v>
      </c>
      <c r="Y17" s="77">
        <v>43</v>
      </c>
      <c r="Z17" s="78">
        <v>29</v>
      </c>
      <c r="AA17" s="78">
        <v>26</v>
      </c>
      <c r="AB17" s="78">
        <v>19</v>
      </c>
      <c r="AC17" s="79">
        <f t="shared" si="1"/>
        <v>604</v>
      </c>
      <c r="AD17" s="80">
        <f t="shared" si="1"/>
        <v>406</v>
      </c>
    </row>
    <row r="18" spans="1:30" ht="30.75" customHeight="1">
      <c r="A18" s="144"/>
      <c r="B18" s="82" t="s">
        <v>35</v>
      </c>
      <c r="C18" s="75" t="s">
        <v>36</v>
      </c>
      <c r="D18" s="75"/>
      <c r="E18" s="51">
        <v>43</v>
      </c>
      <c r="F18" s="51">
        <v>32</v>
      </c>
      <c r="G18" s="51">
        <v>36</v>
      </c>
      <c r="H18" s="51">
        <v>22</v>
      </c>
      <c r="I18" s="51">
        <v>49</v>
      </c>
      <c r="J18" s="51">
        <v>37</v>
      </c>
      <c r="K18" s="51">
        <v>56</v>
      </c>
      <c r="L18" s="51">
        <v>41</v>
      </c>
      <c r="M18" s="52">
        <v>56</v>
      </c>
      <c r="N18" s="52">
        <v>31</v>
      </c>
      <c r="O18" s="52">
        <v>48</v>
      </c>
      <c r="P18" s="52">
        <v>28</v>
      </c>
      <c r="Q18" s="51">
        <v>28</v>
      </c>
      <c r="R18" s="51">
        <v>16</v>
      </c>
      <c r="S18" s="52">
        <v>38</v>
      </c>
      <c r="T18" s="52">
        <v>23</v>
      </c>
      <c r="U18" s="52">
        <v>63</v>
      </c>
      <c r="V18" s="52">
        <v>48</v>
      </c>
      <c r="W18" s="52">
        <v>59</v>
      </c>
      <c r="X18" s="52">
        <v>48</v>
      </c>
      <c r="Y18" s="52">
        <v>39</v>
      </c>
      <c r="Z18" s="53">
        <v>28</v>
      </c>
      <c r="AA18" s="53">
        <v>23</v>
      </c>
      <c r="AB18" s="83">
        <v>16</v>
      </c>
      <c r="AC18" s="60">
        <f t="shared" si="1"/>
        <v>538</v>
      </c>
      <c r="AD18" s="61">
        <f t="shared" si="1"/>
        <v>370</v>
      </c>
    </row>
    <row r="19" spans="1:30" ht="30.75" customHeight="1">
      <c r="A19" s="144"/>
      <c r="B19" s="82"/>
      <c r="C19" s="82" t="s">
        <v>37</v>
      </c>
      <c r="D19" s="84" t="s">
        <v>38</v>
      </c>
      <c r="E19" s="51">
        <v>1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2">
        <v>0</v>
      </c>
      <c r="N19" s="52">
        <v>0</v>
      </c>
      <c r="O19" s="52">
        <v>0</v>
      </c>
      <c r="P19" s="52">
        <v>0</v>
      </c>
      <c r="Q19" s="51">
        <v>2</v>
      </c>
      <c r="R19" s="51">
        <v>1</v>
      </c>
      <c r="S19" s="52">
        <v>2</v>
      </c>
      <c r="T19" s="52">
        <v>1</v>
      </c>
      <c r="U19" s="52">
        <v>0</v>
      </c>
      <c r="V19" s="52">
        <v>0</v>
      </c>
      <c r="W19" s="52">
        <v>0</v>
      </c>
      <c r="X19" s="52">
        <v>0</v>
      </c>
      <c r="Y19" s="52">
        <v>1</v>
      </c>
      <c r="Z19" s="53">
        <v>1</v>
      </c>
      <c r="AA19" s="53">
        <v>0</v>
      </c>
      <c r="AB19" s="83">
        <v>0</v>
      </c>
      <c r="AC19" s="60">
        <f t="shared" si="1"/>
        <v>6</v>
      </c>
      <c r="AD19" s="61">
        <f t="shared" si="1"/>
        <v>3</v>
      </c>
    </row>
    <row r="20" spans="1:30" ht="30.75" customHeight="1">
      <c r="A20" s="144"/>
      <c r="B20" s="82"/>
      <c r="C20" s="82"/>
      <c r="D20" s="84" t="s">
        <v>39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2">
        <v>0</v>
      </c>
      <c r="N20" s="52">
        <v>0</v>
      </c>
      <c r="O20" s="52">
        <v>0</v>
      </c>
      <c r="P20" s="52">
        <v>0</v>
      </c>
      <c r="Q20" s="51">
        <v>0</v>
      </c>
      <c r="R20" s="51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3">
        <v>0</v>
      </c>
      <c r="AA20" s="53">
        <v>0</v>
      </c>
      <c r="AB20" s="83">
        <v>0</v>
      </c>
      <c r="AC20" s="60">
        <f t="shared" si="1"/>
        <v>0</v>
      </c>
      <c r="AD20" s="61">
        <f t="shared" si="1"/>
        <v>0</v>
      </c>
    </row>
    <row r="21" spans="1:30" ht="30" customHeight="1">
      <c r="A21" s="144"/>
      <c r="B21" s="82"/>
      <c r="C21" s="75" t="s">
        <v>40</v>
      </c>
      <c r="D21" s="75"/>
      <c r="E21" s="51">
        <v>7</v>
      </c>
      <c r="F21" s="51">
        <v>2</v>
      </c>
      <c r="G21" s="51">
        <v>1</v>
      </c>
      <c r="H21" s="51">
        <v>1</v>
      </c>
      <c r="I21" s="51">
        <v>5</v>
      </c>
      <c r="J21" s="51">
        <v>4</v>
      </c>
      <c r="K21" s="51">
        <v>8</v>
      </c>
      <c r="L21" s="51">
        <v>5</v>
      </c>
      <c r="M21" s="52">
        <v>12</v>
      </c>
      <c r="N21" s="52">
        <v>8</v>
      </c>
      <c r="O21" s="52">
        <v>4</v>
      </c>
      <c r="P21" s="52">
        <v>3</v>
      </c>
      <c r="Q21" s="51">
        <v>5</v>
      </c>
      <c r="R21" s="51">
        <v>1</v>
      </c>
      <c r="S21" s="52">
        <v>5</v>
      </c>
      <c r="T21" s="52">
        <v>2</v>
      </c>
      <c r="U21" s="52">
        <v>2</v>
      </c>
      <c r="V21" s="52">
        <v>0</v>
      </c>
      <c r="W21" s="52">
        <v>10</v>
      </c>
      <c r="X21" s="52">
        <v>6</v>
      </c>
      <c r="Y21" s="52">
        <v>4</v>
      </c>
      <c r="Z21" s="53">
        <v>1</v>
      </c>
      <c r="AA21" s="53">
        <v>3</v>
      </c>
      <c r="AB21" s="83">
        <v>3</v>
      </c>
      <c r="AC21" s="60">
        <f t="shared" si="1"/>
        <v>66</v>
      </c>
      <c r="AD21" s="61">
        <f t="shared" si="1"/>
        <v>36</v>
      </c>
    </row>
    <row r="22" spans="1:30" ht="30" customHeight="1">
      <c r="A22" s="144"/>
      <c r="B22" s="82"/>
      <c r="C22" s="82" t="s">
        <v>35</v>
      </c>
      <c r="D22" s="84" t="s">
        <v>41</v>
      </c>
      <c r="E22" s="51">
        <v>0</v>
      </c>
      <c r="F22" s="51">
        <v>0</v>
      </c>
      <c r="G22" s="51">
        <v>0</v>
      </c>
      <c r="H22" s="51">
        <v>0</v>
      </c>
      <c r="I22" s="51">
        <v>3</v>
      </c>
      <c r="J22" s="51">
        <v>2</v>
      </c>
      <c r="K22" s="51">
        <v>1</v>
      </c>
      <c r="L22" s="51">
        <v>0</v>
      </c>
      <c r="M22" s="52">
        <v>5</v>
      </c>
      <c r="N22" s="52">
        <v>2</v>
      </c>
      <c r="O22" s="52">
        <v>0</v>
      </c>
      <c r="P22" s="52">
        <v>0</v>
      </c>
      <c r="Q22" s="51">
        <v>3</v>
      </c>
      <c r="R22" s="51">
        <v>1</v>
      </c>
      <c r="S22" s="52">
        <v>1</v>
      </c>
      <c r="T22" s="52">
        <v>1</v>
      </c>
      <c r="U22" s="52">
        <v>1</v>
      </c>
      <c r="V22" s="52">
        <v>0</v>
      </c>
      <c r="W22" s="52">
        <v>8</v>
      </c>
      <c r="X22" s="52">
        <v>4</v>
      </c>
      <c r="Y22" s="52">
        <v>1</v>
      </c>
      <c r="Z22" s="53">
        <v>1</v>
      </c>
      <c r="AA22" s="53">
        <v>0</v>
      </c>
      <c r="AB22" s="83">
        <v>0</v>
      </c>
      <c r="AC22" s="60">
        <f t="shared" si="1"/>
        <v>23</v>
      </c>
      <c r="AD22" s="61">
        <f t="shared" si="1"/>
        <v>11</v>
      </c>
    </row>
    <row r="23" spans="1:30" ht="30" customHeight="1">
      <c r="A23" s="144"/>
      <c r="B23" s="82"/>
      <c r="C23" s="82"/>
      <c r="D23" s="84" t="s">
        <v>42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2">
        <v>2</v>
      </c>
      <c r="N23" s="52">
        <v>1</v>
      </c>
      <c r="O23" s="52">
        <v>0</v>
      </c>
      <c r="P23" s="52">
        <v>0</v>
      </c>
      <c r="Q23" s="51">
        <v>0</v>
      </c>
      <c r="R23" s="51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3">
        <v>0</v>
      </c>
      <c r="AA23" s="53">
        <v>0</v>
      </c>
      <c r="AB23" s="83">
        <v>0</v>
      </c>
      <c r="AC23" s="60">
        <f t="shared" si="1"/>
        <v>2</v>
      </c>
      <c r="AD23" s="61">
        <f t="shared" si="1"/>
        <v>1</v>
      </c>
    </row>
    <row r="24" spans="1:30" ht="33" customHeight="1">
      <c r="A24" s="144"/>
      <c r="B24" s="82"/>
      <c r="C24" s="82"/>
      <c r="D24" s="84" t="s">
        <v>43</v>
      </c>
      <c r="E24" s="51">
        <v>7</v>
      </c>
      <c r="F24" s="51">
        <v>2</v>
      </c>
      <c r="G24" s="51">
        <v>0</v>
      </c>
      <c r="H24" s="51">
        <v>0</v>
      </c>
      <c r="I24" s="51">
        <v>0</v>
      </c>
      <c r="J24" s="51">
        <v>0</v>
      </c>
      <c r="K24" s="51">
        <v>1</v>
      </c>
      <c r="L24" s="51">
        <v>1</v>
      </c>
      <c r="M24" s="52">
        <v>2</v>
      </c>
      <c r="N24" s="52">
        <v>2</v>
      </c>
      <c r="O24" s="52">
        <v>4</v>
      </c>
      <c r="P24" s="52">
        <v>3</v>
      </c>
      <c r="Q24" s="51">
        <v>1</v>
      </c>
      <c r="R24" s="51">
        <v>0</v>
      </c>
      <c r="S24" s="52">
        <v>1</v>
      </c>
      <c r="T24" s="52">
        <v>1</v>
      </c>
      <c r="U24" s="52">
        <v>0</v>
      </c>
      <c r="V24" s="52">
        <v>0</v>
      </c>
      <c r="W24" s="52">
        <v>1</v>
      </c>
      <c r="X24" s="52">
        <v>1</v>
      </c>
      <c r="Y24" s="52">
        <v>0</v>
      </c>
      <c r="Z24" s="52">
        <v>0</v>
      </c>
      <c r="AA24" s="53">
        <v>0</v>
      </c>
      <c r="AB24" s="83">
        <v>0</v>
      </c>
      <c r="AC24" s="85">
        <f t="shared" si="1"/>
        <v>17</v>
      </c>
      <c r="AD24" s="86">
        <f t="shared" si="1"/>
        <v>10</v>
      </c>
    </row>
    <row r="25" spans="1:30" ht="33" customHeight="1">
      <c r="A25" s="144"/>
      <c r="B25" s="82"/>
      <c r="C25" s="82"/>
      <c r="D25" s="84" t="s">
        <v>44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2">
        <v>0</v>
      </c>
      <c r="N25" s="52">
        <v>0</v>
      </c>
      <c r="O25" s="52">
        <v>0</v>
      </c>
      <c r="P25" s="52">
        <v>0</v>
      </c>
      <c r="Q25" s="51">
        <v>0</v>
      </c>
      <c r="R25" s="51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2">
        <v>0</v>
      </c>
      <c r="AA25" s="53">
        <v>0</v>
      </c>
      <c r="AB25" s="83">
        <v>0</v>
      </c>
      <c r="AC25" s="85">
        <f t="shared" si="1"/>
        <v>0</v>
      </c>
      <c r="AD25" s="86">
        <f t="shared" si="1"/>
        <v>0</v>
      </c>
    </row>
    <row r="26" spans="1:30" ht="30" customHeight="1">
      <c r="A26" s="144"/>
      <c r="B26" s="82"/>
      <c r="C26" s="82"/>
      <c r="D26" s="84" t="s">
        <v>45</v>
      </c>
      <c r="E26" s="51">
        <v>0</v>
      </c>
      <c r="F26" s="51">
        <v>0</v>
      </c>
      <c r="G26" s="51">
        <v>1</v>
      </c>
      <c r="H26" s="51">
        <v>1</v>
      </c>
      <c r="I26" s="51">
        <v>1</v>
      </c>
      <c r="J26" s="51">
        <v>1</v>
      </c>
      <c r="K26" s="51">
        <v>1</v>
      </c>
      <c r="L26" s="51">
        <v>1</v>
      </c>
      <c r="M26" s="52">
        <v>1</v>
      </c>
      <c r="N26" s="52">
        <v>1</v>
      </c>
      <c r="O26" s="52">
        <v>0</v>
      </c>
      <c r="P26" s="52">
        <v>0</v>
      </c>
      <c r="Q26" s="51">
        <v>0</v>
      </c>
      <c r="R26" s="51">
        <v>0</v>
      </c>
      <c r="S26" s="52">
        <v>0</v>
      </c>
      <c r="T26" s="52">
        <v>0</v>
      </c>
      <c r="U26" s="52">
        <v>0</v>
      </c>
      <c r="V26" s="52">
        <v>0</v>
      </c>
      <c r="W26" s="52">
        <v>1</v>
      </c>
      <c r="X26" s="52">
        <v>1</v>
      </c>
      <c r="Y26" s="52">
        <v>3</v>
      </c>
      <c r="Z26" s="53">
        <v>0</v>
      </c>
      <c r="AA26" s="53">
        <v>2</v>
      </c>
      <c r="AB26" s="83">
        <v>2</v>
      </c>
      <c r="AC26" s="60">
        <f t="shared" si="1"/>
        <v>10</v>
      </c>
      <c r="AD26" s="61">
        <f t="shared" si="1"/>
        <v>7</v>
      </c>
    </row>
    <row r="27" spans="1:30" ht="30" customHeight="1">
      <c r="A27" s="144"/>
      <c r="B27" s="82"/>
      <c r="C27" s="82"/>
      <c r="D27" s="84" t="s">
        <v>46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2">
        <v>0</v>
      </c>
      <c r="N27" s="52">
        <v>0</v>
      </c>
      <c r="O27" s="52">
        <v>0</v>
      </c>
      <c r="P27" s="52">
        <v>0</v>
      </c>
      <c r="Q27" s="51">
        <v>0</v>
      </c>
      <c r="R27" s="51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53">
        <v>0</v>
      </c>
      <c r="AB27" s="83">
        <v>0</v>
      </c>
      <c r="AC27" s="60">
        <f t="shared" si="1"/>
        <v>0</v>
      </c>
      <c r="AD27" s="61">
        <f t="shared" si="1"/>
        <v>0</v>
      </c>
    </row>
    <row r="28" spans="1:30" ht="30" customHeight="1">
      <c r="A28" s="144"/>
      <c r="B28" s="82"/>
      <c r="C28" s="82"/>
      <c r="D28" s="84" t="s">
        <v>47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3">
        <v>0</v>
      </c>
      <c r="N28" s="63">
        <v>0</v>
      </c>
      <c r="O28" s="63">
        <v>0</v>
      </c>
      <c r="P28" s="63">
        <v>0</v>
      </c>
      <c r="Q28" s="62">
        <v>0</v>
      </c>
      <c r="R28" s="62">
        <v>0</v>
      </c>
      <c r="S28" s="52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4">
        <v>0</v>
      </c>
      <c r="AA28" s="64">
        <v>0</v>
      </c>
      <c r="AB28" s="64">
        <v>0</v>
      </c>
      <c r="AC28" s="60">
        <f>E28+G28+I28+K28+M28+O28+Q28+S28+U28+W28+Y28+AA28</f>
        <v>0</v>
      </c>
      <c r="AD28" s="61">
        <f>F28+H28+J28+L28+N28+P28+R28+T28+V28+X28+Z28+AB28</f>
        <v>0</v>
      </c>
    </row>
    <row r="29" spans="1:30" ht="30" customHeight="1">
      <c r="A29" s="144"/>
      <c r="B29" s="82"/>
      <c r="C29" s="82"/>
      <c r="D29" s="84" t="s">
        <v>48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3">
        <v>0</v>
      </c>
      <c r="N29" s="63">
        <v>0</v>
      </c>
      <c r="O29" s="63">
        <v>0</v>
      </c>
      <c r="P29" s="63">
        <v>0</v>
      </c>
      <c r="Q29" s="62">
        <v>0</v>
      </c>
      <c r="R29" s="62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4">
        <v>0</v>
      </c>
      <c r="AB29" s="64">
        <v>0</v>
      </c>
      <c r="AC29" s="60">
        <f aca="true" t="shared" si="2" ref="AC29:AD44">E29+G29+I29+K29+M29+O29+Q29+S29+U29+W29+Y29+AA29</f>
        <v>0</v>
      </c>
      <c r="AD29" s="61">
        <f t="shared" si="2"/>
        <v>0</v>
      </c>
    </row>
    <row r="30" spans="1:30" ht="33" customHeight="1">
      <c r="A30" s="144"/>
      <c r="B30" s="82"/>
      <c r="C30" s="82"/>
      <c r="D30" s="84" t="s">
        <v>49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3">
        <v>0</v>
      </c>
      <c r="N30" s="63">
        <v>0</v>
      </c>
      <c r="O30" s="63">
        <v>0</v>
      </c>
      <c r="P30" s="63">
        <v>0</v>
      </c>
      <c r="Q30" s="62">
        <v>0</v>
      </c>
      <c r="R30" s="62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4">
        <v>0</v>
      </c>
      <c r="AB30" s="64">
        <v>0</v>
      </c>
      <c r="AC30" s="60">
        <f t="shared" si="2"/>
        <v>0</v>
      </c>
      <c r="AD30" s="61">
        <f t="shared" si="2"/>
        <v>0</v>
      </c>
    </row>
    <row r="31" spans="1:30" ht="33" customHeight="1">
      <c r="A31" s="144"/>
      <c r="B31" s="82"/>
      <c r="C31" s="82"/>
      <c r="D31" s="84" t="s">
        <v>50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3">
        <v>0</v>
      </c>
      <c r="N31" s="63">
        <v>0</v>
      </c>
      <c r="O31" s="63">
        <v>0</v>
      </c>
      <c r="P31" s="63">
        <v>0</v>
      </c>
      <c r="Q31" s="62">
        <v>0</v>
      </c>
      <c r="R31" s="62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4">
        <v>0</v>
      </c>
      <c r="AB31" s="64">
        <v>0</v>
      </c>
      <c r="AC31" s="60">
        <f t="shared" si="2"/>
        <v>0</v>
      </c>
      <c r="AD31" s="61">
        <f t="shared" si="2"/>
        <v>0</v>
      </c>
    </row>
    <row r="32" spans="1:30" ht="29.25" customHeight="1">
      <c r="A32" s="144"/>
      <c r="B32" s="82"/>
      <c r="C32" s="82"/>
      <c r="D32" s="84" t="s">
        <v>51</v>
      </c>
      <c r="E32" s="51">
        <v>0</v>
      </c>
      <c r="F32" s="51">
        <v>0</v>
      </c>
      <c r="G32" s="51">
        <v>0</v>
      </c>
      <c r="H32" s="51">
        <v>0</v>
      </c>
      <c r="I32" s="51">
        <v>1</v>
      </c>
      <c r="J32" s="51">
        <v>1</v>
      </c>
      <c r="K32" s="51">
        <v>1</v>
      </c>
      <c r="L32" s="51">
        <v>1</v>
      </c>
      <c r="M32" s="52">
        <v>0</v>
      </c>
      <c r="N32" s="52">
        <v>0</v>
      </c>
      <c r="O32" s="52">
        <v>0</v>
      </c>
      <c r="P32" s="52">
        <v>0</v>
      </c>
      <c r="Q32" s="51">
        <v>0</v>
      </c>
      <c r="R32" s="62">
        <v>0</v>
      </c>
      <c r="S32" s="63">
        <v>0</v>
      </c>
      <c r="T32" s="63"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3">
        <v>0</v>
      </c>
      <c r="AA32" s="53">
        <v>0</v>
      </c>
      <c r="AB32" s="53">
        <v>0</v>
      </c>
      <c r="AC32" s="60">
        <f t="shared" si="2"/>
        <v>2</v>
      </c>
      <c r="AD32" s="61">
        <f t="shared" si="2"/>
        <v>2</v>
      </c>
    </row>
    <row r="33" spans="1:30" ht="29.25" customHeight="1">
      <c r="A33" s="144"/>
      <c r="B33" s="82"/>
      <c r="C33" s="82"/>
      <c r="D33" s="84" t="s">
        <v>53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4</v>
      </c>
      <c r="L33" s="51">
        <v>2</v>
      </c>
      <c r="M33" s="52">
        <v>2</v>
      </c>
      <c r="N33" s="52">
        <v>2</v>
      </c>
      <c r="O33" s="52">
        <v>0</v>
      </c>
      <c r="P33" s="52">
        <v>0</v>
      </c>
      <c r="Q33" s="51">
        <v>1</v>
      </c>
      <c r="R33" s="51">
        <v>0</v>
      </c>
      <c r="S33" s="52">
        <v>3</v>
      </c>
      <c r="T33" s="52">
        <v>0</v>
      </c>
      <c r="U33" s="52">
        <v>1</v>
      </c>
      <c r="V33" s="52">
        <v>0</v>
      </c>
      <c r="W33" s="52">
        <v>0</v>
      </c>
      <c r="X33" s="52">
        <v>0</v>
      </c>
      <c r="Y33" s="52">
        <v>0</v>
      </c>
      <c r="Z33" s="53">
        <v>0</v>
      </c>
      <c r="AA33" s="53">
        <v>1</v>
      </c>
      <c r="AB33" s="53">
        <v>1</v>
      </c>
      <c r="AC33" s="60">
        <f t="shared" si="2"/>
        <v>12</v>
      </c>
      <c r="AD33" s="61">
        <f t="shared" si="2"/>
        <v>5</v>
      </c>
    </row>
    <row r="34" spans="1:30" ht="29.25" customHeight="1">
      <c r="A34" s="144"/>
      <c r="B34" s="75" t="s">
        <v>54</v>
      </c>
      <c r="C34" s="75"/>
      <c r="D34" s="75"/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12</v>
      </c>
      <c r="L34" s="62">
        <v>12</v>
      </c>
      <c r="M34" s="63">
        <v>1</v>
      </c>
      <c r="N34" s="63">
        <v>1</v>
      </c>
      <c r="O34" s="63">
        <v>0</v>
      </c>
      <c r="P34" s="63">
        <v>0</v>
      </c>
      <c r="Q34" s="62">
        <v>0</v>
      </c>
      <c r="R34" s="62">
        <v>0</v>
      </c>
      <c r="S34" s="52">
        <v>0</v>
      </c>
      <c r="T34" s="63">
        <v>0</v>
      </c>
      <c r="U34" s="63">
        <v>2</v>
      </c>
      <c r="V34" s="63">
        <v>1</v>
      </c>
      <c r="W34" s="63">
        <v>0</v>
      </c>
      <c r="X34" s="63">
        <v>0</v>
      </c>
      <c r="Y34" s="63">
        <v>2</v>
      </c>
      <c r="Z34" s="64">
        <v>0</v>
      </c>
      <c r="AA34" s="64">
        <v>1</v>
      </c>
      <c r="AB34" s="64">
        <v>0</v>
      </c>
      <c r="AC34" s="60">
        <f t="shared" si="2"/>
        <v>18</v>
      </c>
      <c r="AD34" s="61">
        <f t="shared" si="2"/>
        <v>14</v>
      </c>
    </row>
    <row r="35" spans="1:30" ht="30" customHeight="1">
      <c r="A35" s="144"/>
      <c r="B35" s="75" t="s">
        <v>55</v>
      </c>
      <c r="C35" s="75"/>
      <c r="D35" s="75"/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3">
        <v>1</v>
      </c>
      <c r="N35" s="63">
        <v>1</v>
      </c>
      <c r="O35" s="63">
        <v>0</v>
      </c>
      <c r="P35" s="63">
        <v>0</v>
      </c>
      <c r="Q35" s="62">
        <v>0</v>
      </c>
      <c r="R35" s="62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4">
        <v>0</v>
      </c>
      <c r="AA35" s="64">
        <v>0</v>
      </c>
      <c r="AB35" s="64">
        <v>0</v>
      </c>
      <c r="AC35" s="60">
        <f t="shared" si="2"/>
        <v>1</v>
      </c>
      <c r="AD35" s="61">
        <f t="shared" si="2"/>
        <v>1</v>
      </c>
    </row>
    <row r="36" spans="1:30" ht="29.25" customHeight="1">
      <c r="A36" s="144"/>
      <c r="B36" s="75" t="s">
        <v>56</v>
      </c>
      <c r="C36" s="75"/>
      <c r="D36" s="75"/>
      <c r="E36" s="51">
        <v>0</v>
      </c>
      <c r="F36" s="51">
        <v>0</v>
      </c>
      <c r="G36" s="51">
        <v>3</v>
      </c>
      <c r="H36" s="51">
        <v>3</v>
      </c>
      <c r="I36" s="51">
        <v>9</v>
      </c>
      <c r="J36" s="51">
        <v>8</v>
      </c>
      <c r="K36" s="51">
        <v>24</v>
      </c>
      <c r="L36" s="51">
        <v>21</v>
      </c>
      <c r="M36" s="52">
        <v>19</v>
      </c>
      <c r="N36" s="52">
        <v>15</v>
      </c>
      <c r="O36" s="52">
        <v>11</v>
      </c>
      <c r="P36" s="52">
        <v>8</v>
      </c>
      <c r="Q36" s="51">
        <v>12</v>
      </c>
      <c r="R36" s="62">
        <v>9</v>
      </c>
      <c r="S36" s="63">
        <v>0</v>
      </c>
      <c r="T36" s="63">
        <v>0</v>
      </c>
      <c r="U36" s="52">
        <v>9</v>
      </c>
      <c r="V36" s="52">
        <v>9</v>
      </c>
      <c r="W36" s="52">
        <v>7</v>
      </c>
      <c r="X36" s="52">
        <v>6</v>
      </c>
      <c r="Y36" s="52">
        <v>7</v>
      </c>
      <c r="Z36" s="53">
        <v>7</v>
      </c>
      <c r="AA36" s="53">
        <v>3</v>
      </c>
      <c r="AB36" s="53">
        <v>3</v>
      </c>
      <c r="AC36" s="60">
        <f t="shared" si="2"/>
        <v>104</v>
      </c>
      <c r="AD36" s="61">
        <f t="shared" si="2"/>
        <v>89</v>
      </c>
    </row>
    <row r="37" spans="1:30" ht="29.25" customHeight="1">
      <c r="A37" s="144"/>
      <c r="B37" s="75" t="s">
        <v>57</v>
      </c>
      <c r="C37" s="75"/>
      <c r="D37" s="75"/>
      <c r="E37" s="62">
        <v>0</v>
      </c>
      <c r="F37" s="62">
        <v>0</v>
      </c>
      <c r="G37" s="62">
        <v>0</v>
      </c>
      <c r="H37" s="62">
        <v>0</v>
      </c>
      <c r="I37" s="62">
        <v>1</v>
      </c>
      <c r="J37" s="62">
        <v>1</v>
      </c>
      <c r="K37" s="62">
        <v>1</v>
      </c>
      <c r="L37" s="62">
        <v>1</v>
      </c>
      <c r="M37" s="63">
        <v>1</v>
      </c>
      <c r="N37" s="63">
        <v>1</v>
      </c>
      <c r="O37" s="63">
        <v>0</v>
      </c>
      <c r="P37" s="63">
        <v>0</v>
      </c>
      <c r="Q37" s="62">
        <v>0</v>
      </c>
      <c r="R37" s="62">
        <v>0</v>
      </c>
      <c r="S37" s="52">
        <v>0</v>
      </c>
      <c r="T37" s="63">
        <v>0</v>
      </c>
      <c r="U37" s="63">
        <v>1</v>
      </c>
      <c r="V37" s="63">
        <v>1</v>
      </c>
      <c r="W37" s="63">
        <v>0</v>
      </c>
      <c r="X37" s="63">
        <v>0</v>
      </c>
      <c r="Y37" s="63">
        <v>0</v>
      </c>
      <c r="Z37" s="64">
        <v>0</v>
      </c>
      <c r="AA37" s="64">
        <v>0</v>
      </c>
      <c r="AB37" s="64">
        <v>0</v>
      </c>
      <c r="AC37" s="60">
        <f t="shared" si="2"/>
        <v>4</v>
      </c>
      <c r="AD37" s="61">
        <f t="shared" si="2"/>
        <v>4</v>
      </c>
    </row>
    <row r="38" spans="1:30" ht="30" customHeight="1">
      <c r="A38" s="144"/>
      <c r="B38" s="75" t="s">
        <v>58</v>
      </c>
      <c r="C38" s="75"/>
      <c r="D38" s="75"/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2">
        <v>0</v>
      </c>
      <c r="N38" s="52">
        <v>0</v>
      </c>
      <c r="O38" s="52">
        <v>0</v>
      </c>
      <c r="P38" s="52">
        <v>0</v>
      </c>
      <c r="Q38" s="51">
        <v>0</v>
      </c>
      <c r="R38" s="51">
        <v>0</v>
      </c>
      <c r="S38" s="52">
        <v>0</v>
      </c>
      <c r="T38" s="52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A38" s="52">
        <v>0</v>
      </c>
      <c r="AB38" s="53">
        <v>0</v>
      </c>
      <c r="AC38" s="60">
        <f t="shared" si="2"/>
        <v>0</v>
      </c>
      <c r="AD38" s="61">
        <f t="shared" si="2"/>
        <v>0</v>
      </c>
    </row>
    <row r="39" spans="1:30" ht="21" customHeight="1">
      <c r="A39" s="144"/>
      <c r="B39" s="75" t="s">
        <v>59</v>
      </c>
      <c r="C39" s="75"/>
      <c r="D39" s="75"/>
      <c r="E39" s="51">
        <v>0</v>
      </c>
      <c r="F39" s="51">
        <v>0</v>
      </c>
      <c r="G39" s="51">
        <v>0</v>
      </c>
      <c r="H39" s="51">
        <v>0</v>
      </c>
      <c r="I39" s="52">
        <v>0</v>
      </c>
      <c r="J39" s="52">
        <v>0</v>
      </c>
      <c r="K39" s="52">
        <v>0</v>
      </c>
      <c r="L39" s="52">
        <v>0</v>
      </c>
      <c r="M39" s="52">
        <v>9</v>
      </c>
      <c r="N39" s="52">
        <v>6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52">
        <v>0</v>
      </c>
      <c r="AA39" s="52">
        <v>0</v>
      </c>
      <c r="AB39" s="53">
        <v>0</v>
      </c>
      <c r="AC39" s="60">
        <f t="shared" si="2"/>
        <v>9</v>
      </c>
      <c r="AD39" s="61">
        <f t="shared" si="2"/>
        <v>6</v>
      </c>
    </row>
    <row r="40" spans="1:30" ht="21" customHeight="1">
      <c r="A40" s="144"/>
      <c r="B40" s="87"/>
      <c r="C40" s="87"/>
      <c r="D40" s="84" t="s">
        <v>60</v>
      </c>
      <c r="E40" s="51">
        <v>0</v>
      </c>
      <c r="F40" s="51">
        <v>0</v>
      </c>
      <c r="G40" s="51">
        <v>0</v>
      </c>
      <c r="H40" s="51">
        <v>0</v>
      </c>
      <c r="I40" s="52">
        <v>0</v>
      </c>
      <c r="J40" s="52">
        <v>0</v>
      </c>
      <c r="K40" s="52">
        <v>0</v>
      </c>
      <c r="L40" s="52">
        <v>0</v>
      </c>
      <c r="M40" s="52">
        <v>9</v>
      </c>
      <c r="N40" s="52">
        <v>6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v>0</v>
      </c>
      <c r="U40" s="52">
        <v>0</v>
      </c>
      <c r="V40" s="52">
        <v>0</v>
      </c>
      <c r="W40" s="52">
        <v>0</v>
      </c>
      <c r="X40" s="52">
        <v>0</v>
      </c>
      <c r="Y40" s="52">
        <v>0</v>
      </c>
      <c r="Z40" s="52">
        <v>0</v>
      </c>
      <c r="AA40" s="52">
        <v>0</v>
      </c>
      <c r="AB40" s="53">
        <v>0</v>
      </c>
      <c r="AC40" s="60">
        <f t="shared" si="2"/>
        <v>9</v>
      </c>
      <c r="AD40" s="61">
        <f t="shared" si="2"/>
        <v>6</v>
      </c>
    </row>
    <row r="41" spans="1:30" ht="21" customHeight="1">
      <c r="A41" s="144"/>
      <c r="B41" s="82" t="s">
        <v>61</v>
      </c>
      <c r="C41" s="82"/>
      <c r="D41" s="82"/>
      <c r="E41" s="51">
        <v>0</v>
      </c>
      <c r="F41" s="51">
        <v>0</v>
      </c>
      <c r="G41" s="51">
        <v>0</v>
      </c>
      <c r="H41" s="51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52">
        <v>0</v>
      </c>
      <c r="X41" s="52">
        <v>0</v>
      </c>
      <c r="Y41" s="52">
        <v>0</v>
      </c>
      <c r="Z41" s="52">
        <v>0</v>
      </c>
      <c r="AA41" s="52">
        <v>0</v>
      </c>
      <c r="AB41" s="53">
        <v>0</v>
      </c>
      <c r="AC41" s="60">
        <f t="shared" si="2"/>
        <v>0</v>
      </c>
      <c r="AD41" s="61">
        <f t="shared" si="2"/>
        <v>0</v>
      </c>
    </row>
    <row r="42" spans="1:30" ht="21" customHeight="1">
      <c r="A42" s="144"/>
      <c r="B42" s="82" t="s">
        <v>62</v>
      </c>
      <c r="C42" s="82"/>
      <c r="D42" s="82"/>
      <c r="E42" s="51">
        <v>24</v>
      </c>
      <c r="F42" s="51">
        <v>14</v>
      </c>
      <c r="G42" s="51">
        <v>21</v>
      </c>
      <c r="H42" s="51">
        <v>14</v>
      </c>
      <c r="I42" s="52">
        <v>25</v>
      </c>
      <c r="J42" s="52">
        <v>17</v>
      </c>
      <c r="K42" s="52">
        <v>26</v>
      </c>
      <c r="L42" s="52">
        <v>16</v>
      </c>
      <c r="M42" s="52">
        <v>27</v>
      </c>
      <c r="N42" s="52">
        <v>20</v>
      </c>
      <c r="O42" s="52">
        <v>18</v>
      </c>
      <c r="P42" s="52">
        <v>10</v>
      </c>
      <c r="Q42" s="52">
        <v>35</v>
      </c>
      <c r="R42" s="52">
        <v>19</v>
      </c>
      <c r="S42" s="52">
        <v>32</v>
      </c>
      <c r="T42" s="52">
        <v>16</v>
      </c>
      <c r="U42" s="52">
        <v>24</v>
      </c>
      <c r="V42" s="52">
        <v>14</v>
      </c>
      <c r="W42" s="52">
        <v>39</v>
      </c>
      <c r="X42" s="52">
        <v>29</v>
      </c>
      <c r="Y42" s="52">
        <v>33</v>
      </c>
      <c r="Z42" s="52">
        <v>17</v>
      </c>
      <c r="AA42" s="52">
        <v>12</v>
      </c>
      <c r="AB42" s="53">
        <v>7</v>
      </c>
      <c r="AC42" s="60">
        <f t="shared" si="2"/>
        <v>316</v>
      </c>
      <c r="AD42" s="61">
        <f t="shared" si="2"/>
        <v>193</v>
      </c>
    </row>
    <row r="43" spans="1:30" ht="21" customHeight="1">
      <c r="A43" s="144"/>
      <c r="B43" s="82" t="s">
        <v>63</v>
      </c>
      <c r="C43" s="82"/>
      <c r="D43" s="82"/>
      <c r="E43" s="51">
        <v>0</v>
      </c>
      <c r="F43" s="51">
        <v>0</v>
      </c>
      <c r="G43" s="51">
        <v>0</v>
      </c>
      <c r="H43" s="51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52">
        <v>0</v>
      </c>
      <c r="AA43" s="52">
        <v>0</v>
      </c>
      <c r="AB43" s="53">
        <v>0</v>
      </c>
      <c r="AC43" s="60">
        <f t="shared" si="2"/>
        <v>0</v>
      </c>
      <c r="AD43" s="61">
        <f t="shared" si="2"/>
        <v>0</v>
      </c>
    </row>
    <row r="44" spans="1:30" ht="21" customHeight="1">
      <c r="A44" s="144"/>
      <c r="B44" s="82" t="s">
        <v>64</v>
      </c>
      <c r="C44" s="82"/>
      <c r="D44" s="82"/>
      <c r="E44" s="51">
        <v>6</v>
      </c>
      <c r="F44" s="51">
        <v>2</v>
      </c>
      <c r="G44" s="51">
        <v>8</v>
      </c>
      <c r="H44" s="51">
        <v>5</v>
      </c>
      <c r="I44" s="52">
        <v>5</v>
      </c>
      <c r="J44" s="52">
        <v>3</v>
      </c>
      <c r="K44" s="52">
        <v>9</v>
      </c>
      <c r="L44" s="52">
        <v>8</v>
      </c>
      <c r="M44" s="52">
        <v>5</v>
      </c>
      <c r="N44" s="52">
        <v>4</v>
      </c>
      <c r="O44" s="52">
        <v>2</v>
      </c>
      <c r="P44" s="52">
        <v>1</v>
      </c>
      <c r="Q44" s="52">
        <v>4</v>
      </c>
      <c r="R44" s="52">
        <v>4</v>
      </c>
      <c r="S44" s="52">
        <v>1</v>
      </c>
      <c r="T44" s="52">
        <v>0</v>
      </c>
      <c r="U44" s="52">
        <v>4</v>
      </c>
      <c r="V44" s="52">
        <v>4</v>
      </c>
      <c r="W44" s="52">
        <v>6</v>
      </c>
      <c r="X44" s="52">
        <v>5</v>
      </c>
      <c r="Y44" s="52">
        <v>4</v>
      </c>
      <c r="Z44" s="52">
        <v>1</v>
      </c>
      <c r="AA44" s="52">
        <v>2</v>
      </c>
      <c r="AB44" s="53">
        <v>1</v>
      </c>
      <c r="AC44" s="60">
        <f t="shared" si="2"/>
        <v>56</v>
      </c>
      <c r="AD44" s="61">
        <f t="shared" si="2"/>
        <v>38</v>
      </c>
    </row>
    <row r="45" spans="1:30" ht="21" customHeight="1">
      <c r="A45" s="144"/>
      <c r="B45" s="82" t="s">
        <v>65</v>
      </c>
      <c r="C45" s="82"/>
      <c r="D45" s="82"/>
      <c r="E45" s="51">
        <v>12</v>
      </c>
      <c r="F45" s="51">
        <v>8</v>
      </c>
      <c r="G45" s="51">
        <v>24</v>
      </c>
      <c r="H45" s="51">
        <v>17</v>
      </c>
      <c r="I45" s="52">
        <v>25</v>
      </c>
      <c r="J45" s="52">
        <v>22</v>
      </c>
      <c r="K45" s="52">
        <v>23</v>
      </c>
      <c r="L45" s="52">
        <v>20</v>
      </c>
      <c r="M45" s="52">
        <v>26</v>
      </c>
      <c r="N45" s="52">
        <v>21</v>
      </c>
      <c r="O45" s="52">
        <v>23</v>
      </c>
      <c r="P45" s="52">
        <v>19</v>
      </c>
      <c r="Q45" s="52">
        <v>27</v>
      </c>
      <c r="R45" s="52">
        <v>24</v>
      </c>
      <c r="S45" s="52">
        <v>16</v>
      </c>
      <c r="T45" s="52">
        <v>13</v>
      </c>
      <c r="U45" s="52">
        <v>34</v>
      </c>
      <c r="V45" s="52">
        <v>30</v>
      </c>
      <c r="W45" s="52">
        <v>16</v>
      </c>
      <c r="X45" s="52">
        <v>14</v>
      </c>
      <c r="Y45" s="52">
        <v>14</v>
      </c>
      <c r="Z45" s="52">
        <v>13</v>
      </c>
      <c r="AA45" s="52">
        <v>5</v>
      </c>
      <c r="AB45" s="53">
        <v>3</v>
      </c>
      <c r="AC45" s="60">
        <f aca="true" t="shared" si="3" ref="AC45:AD50">E45+G45+I45+K45+M45+O45+Q45+S45+U45+W45+Y45+AA45</f>
        <v>245</v>
      </c>
      <c r="AD45" s="61">
        <f t="shared" si="3"/>
        <v>204</v>
      </c>
    </row>
    <row r="46" spans="1:30" ht="21" customHeight="1">
      <c r="A46" s="144"/>
      <c r="B46" s="82" t="s">
        <v>66</v>
      </c>
      <c r="C46" s="82"/>
      <c r="D46" s="82"/>
      <c r="E46" s="51">
        <v>0</v>
      </c>
      <c r="F46" s="51">
        <v>0</v>
      </c>
      <c r="G46" s="51">
        <v>0</v>
      </c>
      <c r="H46" s="51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2">
        <v>1</v>
      </c>
      <c r="X46" s="52">
        <v>1</v>
      </c>
      <c r="Y46" s="52">
        <v>0</v>
      </c>
      <c r="Z46" s="52">
        <v>0</v>
      </c>
      <c r="AA46" s="52">
        <v>0</v>
      </c>
      <c r="AB46" s="53">
        <v>0</v>
      </c>
      <c r="AC46" s="60">
        <f t="shared" si="3"/>
        <v>1</v>
      </c>
      <c r="AD46" s="61">
        <f t="shared" si="3"/>
        <v>1</v>
      </c>
    </row>
    <row r="47" spans="1:30" ht="21" customHeight="1">
      <c r="A47" s="144"/>
      <c r="B47" s="82" t="s">
        <v>67</v>
      </c>
      <c r="C47" s="82"/>
      <c r="D47" s="82"/>
      <c r="E47" s="52">
        <v>0</v>
      </c>
      <c r="F47" s="52">
        <v>0</v>
      </c>
      <c r="G47" s="51">
        <v>2</v>
      </c>
      <c r="H47" s="51">
        <v>1</v>
      </c>
      <c r="I47" s="52">
        <v>3</v>
      </c>
      <c r="J47" s="52">
        <v>2</v>
      </c>
      <c r="K47" s="52">
        <v>3</v>
      </c>
      <c r="L47" s="52">
        <v>3</v>
      </c>
      <c r="M47" s="52">
        <v>1</v>
      </c>
      <c r="N47" s="52">
        <v>1</v>
      </c>
      <c r="O47" s="52">
        <v>3</v>
      </c>
      <c r="P47" s="52">
        <v>2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2">
        <v>0</v>
      </c>
      <c r="W47" s="52">
        <v>1</v>
      </c>
      <c r="X47" s="52">
        <v>1</v>
      </c>
      <c r="Y47" s="52">
        <v>1</v>
      </c>
      <c r="Z47" s="52">
        <v>1</v>
      </c>
      <c r="AA47" s="52">
        <v>0</v>
      </c>
      <c r="AB47" s="53">
        <v>0</v>
      </c>
      <c r="AC47" s="60">
        <f t="shared" si="3"/>
        <v>14</v>
      </c>
      <c r="AD47" s="61">
        <f t="shared" si="3"/>
        <v>11</v>
      </c>
    </row>
    <row r="48" spans="1:30" ht="21" customHeight="1">
      <c r="A48" s="144"/>
      <c r="B48" s="82" t="s">
        <v>68</v>
      </c>
      <c r="C48" s="82"/>
      <c r="D48" s="82"/>
      <c r="E48" s="51">
        <v>1</v>
      </c>
      <c r="F48" s="51">
        <v>0</v>
      </c>
      <c r="G48" s="51">
        <v>0</v>
      </c>
      <c r="H48" s="51">
        <v>0</v>
      </c>
      <c r="I48" s="52">
        <v>1</v>
      </c>
      <c r="J48" s="52">
        <v>0</v>
      </c>
      <c r="K48" s="52">
        <v>0</v>
      </c>
      <c r="L48" s="52">
        <v>0</v>
      </c>
      <c r="M48" s="52">
        <v>1</v>
      </c>
      <c r="N48" s="52">
        <v>1</v>
      </c>
      <c r="O48" s="52">
        <v>1</v>
      </c>
      <c r="P48" s="52">
        <v>0</v>
      </c>
      <c r="Q48" s="52">
        <v>0</v>
      </c>
      <c r="R48" s="52">
        <v>0</v>
      </c>
      <c r="S48" s="52">
        <v>1</v>
      </c>
      <c r="T48" s="52">
        <v>0</v>
      </c>
      <c r="U48" s="52">
        <v>1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0</v>
      </c>
      <c r="AB48" s="53">
        <v>0</v>
      </c>
      <c r="AC48" s="60">
        <f t="shared" si="3"/>
        <v>6</v>
      </c>
      <c r="AD48" s="61">
        <f t="shared" si="3"/>
        <v>1</v>
      </c>
    </row>
    <row r="49" spans="1:30" ht="21" customHeight="1">
      <c r="A49" s="144"/>
      <c r="B49" s="82" t="s">
        <v>69</v>
      </c>
      <c r="C49" s="82"/>
      <c r="D49" s="82"/>
      <c r="E49" s="52">
        <v>0</v>
      </c>
      <c r="F49" s="52">
        <v>0</v>
      </c>
      <c r="G49" s="51">
        <v>0</v>
      </c>
      <c r="H49" s="51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2">
        <v>0</v>
      </c>
      <c r="W49" s="52">
        <v>0</v>
      </c>
      <c r="X49" s="52">
        <v>0</v>
      </c>
      <c r="Y49" s="52">
        <v>0</v>
      </c>
      <c r="Z49" s="52">
        <v>0</v>
      </c>
      <c r="AA49" s="52">
        <v>0</v>
      </c>
      <c r="AB49" s="53">
        <v>0</v>
      </c>
      <c r="AC49" s="60">
        <f t="shared" si="3"/>
        <v>0</v>
      </c>
      <c r="AD49" s="61">
        <f t="shared" si="3"/>
        <v>0</v>
      </c>
    </row>
    <row r="50" spans="1:30" ht="21" customHeight="1">
      <c r="A50" s="144"/>
      <c r="B50" s="82" t="s">
        <v>70</v>
      </c>
      <c r="C50" s="82"/>
      <c r="D50" s="82"/>
      <c r="E50" s="51">
        <v>3</v>
      </c>
      <c r="F50" s="51">
        <v>1</v>
      </c>
      <c r="G50" s="51">
        <v>6</v>
      </c>
      <c r="H50" s="51">
        <v>1</v>
      </c>
      <c r="I50" s="52">
        <v>6</v>
      </c>
      <c r="J50" s="52">
        <v>6</v>
      </c>
      <c r="K50" s="52">
        <v>12</v>
      </c>
      <c r="L50" s="52">
        <v>5</v>
      </c>
      <c r="M50" s="52">
        <v>10</v>
      </c>
      <c r="N50" s="52">
        <v>6</v>
      </c>
      <c r="O50" s="52">
        <v>6</v>
      </c>
      <c r="P50" s="52">
        <v>2</v>
      </c>
      <c r="Q50" s="52">
        <v>15</v>
      </c>
      <c r="R50" s="52">
        <v>11</v>
      </c>
      <c r="S50" s="52">
        <v>9</v>
      </c>
      <c r="T50" s="52">
        <v>5</v>
      </c>
      <c r="U50" s="52">
        <v>6</v>
      </c>
      <c r="V50" s="52">
        <v>3</v>
      </c>
      <c r="W50" s="52">
        <v>7</v>
      </c>
      <c r="X50" s="52">
        <v>3</v>
      </c>
      <c r="Y50" s="52">
        <v>12</v>
      </c>
      <c r="Z50" s="52">
        <v>5</v>
      </c>
      <c r="AA50" s="52">
        <v>18</v>
      </c>
      <c r="AB50" s="53">
        <v>15</v>
      </c>
      <c r="AC50" s="60">
        <f t="shared" si="3"/>
        <v>110</v>
      </c>
      <c r="AD50" s="61">
        <f t="shared" si="3"/>
        <v>63</v>
      </c>
    </row>
    <row r="51" spans="1:29" ht="21" customHeight="1">
      <c r="A51" s="88"/>
      <c r="B51" s="88"/>
      <c r="C51" s="88"/>
      <c r="D51" s="89"/>
      <c r="E51" s="90" t="s">
        <v>52</v>
      </c>
      <c r="F51" s="90" t="s">
        <v>52</v>
      </c>
      <c r="G51" s="91" t="s">
        <v>52</v>
      </c>
      <c r="H51" s="91" t="s">
        <v>52</v>
      </c>
      <c r="I51" s="91" t="s">
        <v>52</v>
      </c>
      <c r="J51" s="91" t="s">
        <v>52</v>
      </c>
      <c r="K51" s="91" t="s">
        <v>52</v>
      </c>
      <c r="L51" s="91" t="s">
        <v>52</v>
      </c>
      <c r="M51" s="91" t="s">
        <v>52</v>
      </c>
      <c r="N51" s="91" t="s">
        <v>52</v>
      </c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 t="s">
        <v>52</v>
      </c>
      <c r="AB51" s="91" t="s">
        <v>52</v>
      </c>
      <c r="AC51" s="91"/>
    </row>
    <row r="52" spans="1:29" ht="21" customHeight="1">
      <c r="A52" s="88"/>
      <c r="B52" s="88"/>
      <c r="C52" s="88"/>
      <c r="D52" s="89"/>
      <c r="E52" s="90"/>
      <c r="F52" s="90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</row>
  </sheetData>
  <sheetProtection/>
  <mergeCells count="55">
    <mergeCell ref="B50:D50"/>
    <mergeCell ref="B44:D44"/>
    <mergeCell ref="B45:D45"/>
    <mergeCell ref="B46:D46"/>
    <mergeCell ref="B47:D47"/>
    <mergeCell ref="B48:D48"/>
    <mergeCell ref="B49:D49"/>
    <mergeCell ref="B38:D38"/>
    <mergeCell ref="B39:D39"/>
    <mergeCell ref="B40:C40"/>
    <mergeCell ref="B41:D41"/>
    <mergeCell ref="B42:D42"/>
    <mergeCell ref="B43:D43"/>
    <mergeCell ref="C21:D21"/>
    <mergeCell ref="C22:C33"/>
    <mergeCell ref="B34:D34"/>
    <mergeCell ref="B35:D35"/>
    <mergeCell ref="B36:D36"/>
    <mergeCell ref="B37:D37"/>
    <mergeCell ref="B12:D12"/>
    <mergeCell ref="B13:D13"/>
    <mergeCell ref="B14:D14"/>
    <mergeCell ref="B15:D15"/>
    <mergeCell ref="A16:A50"/>
    <mergeCell ref="B16:D16"/>
    <mergeCell ref="B17:D17"/>
    <mergeCell ref="B18:B33"/>
    <mergeCell ref="C18:D18"/>
    <mergeCell ref="C19:C20"/>
    <mergeCell ref="A4:A6"/>
    <mergeCell ref="B4:D4"/>
    <mergeCell ref="B5:D5"/>
    <mergeCell ref="B6:D6"/>
    <mergeCell ref="A7:A15"/>
    <mergeCell ref="B7:D7"/>
    <mergeCell ref="B8:D8"/>
    <mergeCell ref="B9:D9"/>
    <mergeCell ref="B10:D10"/>
    <mergeCell ref="B11:D11"/>
    <mergeCell ref="S2:T2"/>
    <mergeCell ref="U2:V2"/>
    <mergeCell ref="W2:X2"/>
    <mergeCell ref="Y2:Z2"/>
    <mergeCell ref="AA2:AB2"/>
    <mergeCell ref="AC2:AD2"/>
    <mergeCell ref="A1:AD1"/>
    <mergeCell ref="A2:A3"/>
    <mergeCell ref="B2:D3"/>
    <mergeCell ref="E2:F2"/>
    <mergeCell ref="G2:H2"/>
    <mergeCell ref="I2:J2"/>
    <mergeCell ref="K2:L2"/>
    <mergeCell ref="M2:N2"/>
    <mergeCell ref="O2:P2"/>
    <mergeCell ref="Q2:R2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zoomScale="75" zoomScaleNormal="75" workbookViewId="0" topLeftCell="A1">
      <selection activeCell="AA16" sqref="AA16"/>
    </sheetView>
  </sheetViews>
  <sheetFormatPr defaultColWidth="9.00390625" defaultRowHeight="12.75"/>
  <cols>
    <col min="1" max="3" width="3.00390625" style="92" customWidth="1"/>
    <col min="4" max="4" width="36.125" style="0" customWidth="1"/>
    <col min="5" max="30" width="6.75390625" style="0" customWidth="1"/>
  </cols>
  <sheetData>
    <row r="1" spans="1:30" ht="40.5" customHeight="1" thickBot="1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8.5" customHeight="1" thickBot="1">
      <c r="A2" s="2" t="s">
        <v>1</v>
      </c>
      <c r="B2" s="3" t="s">
        <v>2</v>
      </c>
      <c r="C2" s="3"/>
      <c r="D2" s="3"/>
      <c r="E2" s="4" t="s">
        <v>3</v>
      </c>
      <c r="F2" s="5"/>
      <c r="G2" s="6" t="s">
        <v>4</v>
      </c>
      <c r="H2" s="7"/>
      <c r="I2" s="6" t="s">
        <v>5</v>
      </c>
      <c r="J2" s="7"/>
      <c r="K2" s="6" t="s">
        <v>6</v>
      </c>
      <c r="L2" s="7"/>
      <c r="M2" s="6" t="s">
        <v>7</v>
      </c>
      <c r="N2" s="7"/>
      <c r="O2" s="6" t="s">
        <v>8</v>
      </c>
      <c r="P2" s="7"/>
      <c r="Q2" s="6" t="s">
        <v>9</v>
      </c>
      <c r="R2" s="7"/>
      <c r="S2" s="6" t="s">
        <v>10</v>
      </c>
      <c r="T2" s="7"/>
      <c r="U2" s="6" t="s">
        <v>11</v>
      </c>
      <c r="V2" s="7"/>
      <c r="W2" s="6" t="s">
        <v>12</v>
      </c>
      <c r="X2" s="7"/>
      <c r="Y2" s="6" t="s">
        <v>13</v>
      </c>
      <c r="Z2" s="7"/>
      <c r="AA2" s="6" t="s">
        <v>14</v>
      </c>
      <c r="AB2" s="5"/>
      <c r="AC2" s="8" t="s">
        <v>15</v>
      </c>
      <c r="AD2" s="9"/>
    </row>
    <row r="3" spans="1:30" ht="15.75" customHeight="1" thickBot="1">
      <c r="A3" s="10"/>
      <c r="B3" s="11"/>
      <c r="C3" s="11"/>
      <c r="D3" s="11"/>
      <c r="E3" s="12" t="s">
        <v>15</v>
      </c>
      <c r="F3" s="13" t="s">
        <v>16</v>
      </c>
      <c r="G3" s="14" t="s">
        <v>15</v>
      </c>
      <c r="H3" s="14" t="s">
        <v>16</v>
      </c>
      <c r="I3" s="14" t="s">
        <v>15</v>
      </c>
      <c r="J3" s="14" t="s">
        <v>16</v>
      </c>
      <c r="K3" s="14" t="s">
        <v>15</v>
      </c>
      <c r="L3" s="14" t="s">
        <v>16</v>
      </c>
      <c r="M3" s="14" t="s">
        <v>15</v>
      </c>
      <c r="N3" s="14" t="s">
        <v>16</v>
      </c>
      <c r="O3" s="14" t="s">
        <v>15</v>
      </c>
      <c r="P3" s="14" t="s">
        <v>16</v>
      </c>
      <c r="Q3" s="14" t="s">
        <v>15</v>
      </c>
      <c r="R3" s="14" t="s">
        <v>16</v>
      </c>
      <c r="S3" s="14" t="s">
        <v>15</v>
      </c>
      <c r="T3" s="14" t="s">
        <v>16</v>
      </c>
      <c r="U3" s="14" t="s">
        <v>15</v>
      </c>
      <c r="V3" s="14" t="s">
        <v>16</v>
      </c>
      <c r="W3" s="14" t="s">
        <v>15</v>
      </c>
      <c r="X3" s="14" t="s">
        <v>16</v>
      </c>
      <c r="Y3" s="14" t="s">
        <v>15</v>
      </c>
      <c r="Z3" s="14" t="s">
        <v>16</v>
      </c>
      <c r="AA3" s="14" t="s">
        <v>15</v>
      </c>
      <c r="AB3" s="15" t="s">
        <v>16</v>
      </c>
      <c r="AC3" s="16" t="s">
        <v>15</v>
      </c>
      <c r="AD3" s="17" t="s">
        <v>16</v>
      </c>
    </row>
    <row r="4" spans="1:30" ht="28.5" customHeight="1">
      <c r="A4" s="145" t="s">
        <v>17</v>
      </c>
      <c r="B4" s="146" t="s">
        <v>18</v>
      </c>
      <c r="C4" s="147"/>
      <c r="D4" s="148"/>
      <c r="E4" s="149">
        <v>1643</v>
      </c>
      <c r="F4" s="150">
        <v>977</v>
      </c>
      <c r="G4" s="150">
        <v>1634</v>
      </c>
      <c r="H4" s="150">
        <v>973</v>
      </c>
      <c r="I4" s="150">
        <v>1601</v>
      </c>
      <c r="J4" s="150">
        <v>937</v>
      </c>
      <c r="K4" s="150">
        <v>1414</v>
      </c>
      <c r="L4" s="150">
        <v>836</v>
      </c>
      <c r="M4" s="150">
        <v>1328</v>
      </c>
      <c r="N4" s="150">
        <v>833</v>
      </c>
      <c r="O4" s="150">
        <v>1329</v>
      </c>
      <c r="P4" s="150">
        <v>852</v>
      </c>
      <c r="Q4" s="150">
        <v>1285</v>
      </c>
      <c r="R4" s="150">
        <v>854</v>
      </c>
      <c r="S4" s="150">
        <v>1311</v>
      </c>
      <c r="T4" s="150">
        <v>886</v>
      </c>
      <c r="U4" s="150">
        <v>1249</v>
      </c>
      <c r="V4" s="150">
        <v>822</v>
      </c>
      <c r="W4" s="150">
        <v>1162</v>
      </c>
      <c r="X4" s="150">
        <v>771</v>
      </c>
      <c r="Y4" s="150">
        <v>1139</v>
      </c>
      <c r="Z4" s="150">
        <v>744</v>
      </c>
      <c r="AA4" s="150">
        <v>1169</v>
      </c>
      <c r="AB4" s="150">
        <v>747</v>
      </c>
      <c r="AC4" s="151"/>
      <c r="AD4" s="152"/>
    </row>
    <row r="5" spans="1:30" ht="28.5" customHeight="1">
      <c r="A5" s="145"/>
      <c r="B5" s="25" t="s">
        <v>19</v>
      </c>
      <c r="C5" s="26"/>
      <c r="D5" s="26"/>
      <c r="E5" s="27">
        <v>258</v>
      </c>
      <c r="F5" s="27">
        <v>119</v>
      </c>
      <c r="G5" s="28">
        <v>250</v>
      </c>
      <c r="H5" s="28">
        <v>111</v>
      </c>
      <c r="I5" s="28">
        <v>233</v>
      </c>
      <c r="J5" s="28">
        <v>102</v>
      </c>
      <c r="K5" s="28">
        <v>196</v>
      </c>
      <c r="L5" s="28">
        <v>97</v>
      </c>
      <c r="M5" s="28">
        <v>188</v>
      </c>
      <c r="N5" s="28">
        <v>116</v>
      </c>
      <c r="O5" s="28">
        <v>219</v>
      </c>
      <c r="P5" s="28">
        <v>148</v>
      </c>
      <c r="Q5" s="28">
        <v>234</v>
      </c>
      <c r="R5" s="28">
        <v>160</v>
      </c>
      <c r="S5" s="28">
        <v>213</v>
      </c>
      <c r="T5" s="28">
        <v>146</v>
      </c>
      <c r="U5" s="28">
        <v>163</v>
      </c>
      <c r="V5" s="28">
        <v>108</v>
      </c>
      <c r="W5" s="28">
        <v>156</v>
      </c>
      <c r="X5" s="28">
        <v>108</v>
      </c>
      <c r="Y5" s="28">
        <v>188</v>
      </c>
      <c r="Z5" s="28">
        <v>118</v>
      </c>
      <c r="AA5" s="29">
        <v>198</v>
      </c>
      <c r="AB5" s="30">
        <v>122</v>
      </c>
      <c r="AC5" s="31"/>
      <c r="AD5" s="32"/>
    </row>
    <row r="6" spans="1:30" ht="28.5" customHeight="1" thickBot="1">
      <c r="A6" s="145"/>
      <c r="B6" s="33" t="s">
        <v>20</v>
      </c>
      <c r="C6" s="34"/>
      <c r="D6" s="35"/>
      <c r="E6" s="36">
        <f>'[1]niepełnosprawni'!B56</f>
        <v>75</v>
      </c>
      <c r="F6" s="36">
        <f>'[1]niepełnosprawni'!C56</f>
        <v>40</v>
      </c>
      <c r="G6" s="36">
        <f>'[1]niepełnosprawni'!D56</f>
        <v>81</v>
      </c>
      <c r="H6" s="36">
        <f>'[1]niepełnosprawni'!E56</f>
        <v>42</v>
      </c>
      <c r="I6" s="36">
        <f>'[1]niepełnosprawni'!F56</f>
        <v>79</v>
      </c>
      <c r="J6" s="36">
        <f>'[1]niepełnosprawni'!G56</f>
        <v>44</v>
      </c>
      <c r="K6" s="36">
        <f>'[1]niepełnosprawni'!H56</f>
        <v>77</v>
      </c>
      <c r="L6" s="36">
        <f>'[1]niepełnosprawni'!I56</f>
        <v>38</v>
      </c>
      <c r="M6" s="36">
        <f>'[1]niepełnosprawni'!J56</f>
        <v>78</v>
      </c>
      <c r="N6" s="36">
        <f>'[1]niepełnosprawni'!K56</f>
        <v>41</v>
      </c>
      <c r="O6" s="36">
        <f>'[1]niepełnosprawni'!L56</f>
        <v>81</v>
      </c>
      <c r="P6" s="36">
        <f>'[1]niepełnosprawni'!M56</f>
        <v>41</v>
      </c>
      <c r="Q6" s="36">
        <f>'[1]niepełnosprawni'!N56</f>
        <v>80</v>
      </c>
      <c r="R6" s="36">
        <f>'[1]niepełnosprawni'!O56</f>
        <v>40</v>
      </c>
      <c r="S6" s="36">
        <f>'[1]niepełnosprawni'!P56</f>
        <v>79</v>
      </c>
      <c r="T6" s="36">
        <f>'[1]niepełnosprawni'!Q56</f>
        <v>41</v>
      </c>
      <c r="U6" s="36">
        <f>'[1]niepełnosprawni'!R56</f>
        <v>80</v>
      </c>
      <c r="V6" s="36">
        <f>'[1]niepełnosprawni'!S56</f>
        <v>45</v>
      </c>
      <c r="W6" s="36">
        <f>'[1]niepełnosprawni'!T56</f>
        <v>74</v>
      </c>
      <c r="X6" s="36">
        <f>'[1]niepełnosprawni'!U56</f>
        <v>40</v>
      </c>
      <c r="Y6" s="36">
        <f>'[1]niepełnosprawni'!V56</f>
        <v>77</v>
      </c>
      <c r="Z6" s="36">
        <f>'[1]niepełnosprawni'!W56</f>
        <v>42</v>
      </c>
      <c r="AA6" s="36">
        <f>'[1]niepełnosprawni'!X56</f>
        <v>72</v>
      </c>
      <c r="AB6" s="36">
        <f>'[1]niepełnosprawni'!Y56</f>
        <v>39</v>
      </c>
      <c r="AC6" s="37"/>
      <c r="AD6" s="38"/>
    </row>
    <row r="7" spans="1:30" ht="40.5" customHeight="1">
      <c r="A7" s="153" t="s">
        <v>21</v>
      </c>
      <c r="B7" s="154" t="s">
        <v>22</v>
      </c>
      <c r="C7" s="155"/>
      <c r="D7" s="156"/>
      <c r="E7" s="157">
        <v>352</v>
      </c>
      <c r="F7" s="157">
        <v>142</v>
      </c>
      <c r="G7" s="157">
        <v>237</v>
      </c>
      <c r="H7" s="157">
        <v>103</v>
      </c>
      <c r="I7" s="157">
        <v>278</v>
      </c>
      <c r="J7" s="157">
        <v>135</v>
      </c>
      <c r="K7" s="157">
        <v>194</v>
      </c>
      <c r="L7" s="157">
        <v>87</v>
      </c>
      <c r="M7" s="149">
        <v>194</v>
      </c>
      <c r="N7" s="149">
        <v>87</v>
      </c>
      <c r="O7" s="149">
        <v>250</v>
      </c>
      <c r="P7" s="149">
        <v>145</v>
      </c>
      <c r="Q7" s="157">
        <v>227</v>
      </c>
      <c r="R7" s="157">
        <v>139</v>
      </c>
      <c r="S7" s="149">
        <v>269</v>
      </c>
      <c r="T7" s="149">
        <v>146</v>
      </c>
      <c r="U7" s="149">
        <v>323</v>
      </c>
      <c r="V7" s="149">
        <v>185</v>
      </c>
      <c r="W7" s="149">
        <v>227</v>
      </c>
      <c r="X7" s="149">
        <v>125</v>
      </c>
      <c r="Y7" s="157">
        <v>264</v>
      </c>
      <c r="Z7" s="158">
        <v>127</v>
      </c>
      <c r="AA7" s="159">
        <v>223</v>
      </c>
      <c r="AB7" s="152">
        <v>104</v>
      </c>
      <c r="AC7" s="160">
        <f aca="true" t="shared" si="0" ref="AC7:AD22">E7+G7+I7+K7+M7+O7+Q7+S7+U7+W7+Y7+AA7</f>
        <v>3038</v>
      </c>
      <c r="AD7" s="161">
        <f t="shared" si="0"/>
        <v>1525</v>
      </c>
    </row>
    <row r="8" spans="1:30" ht="28.5" customHeight="1">
      <c r="A8" s="145"/>
      <c r="B8" s="48" t="s">
        <v>23</v>
      </c>
      <c r="C8" s="49"/>
      <c r="D8" s="50"/>
      <c r="E8" s="51">
        <v>45</v>
      </c>
      <c r="F8" s="51">
        <v>18</v>
      </c>
      <c r="G8" s="51">
        <v>37</v>
      </c>
      <c r="H8" s="51">
        <v>16</v>
      </c>
      <c r="I8" s="51">
        <v>34</v>
      </c>
      <c r="J8" s="51">
        <v>17</v>
      </c>
      <c r="K8" s="51">
        <v>20</v>
      </c>
      <c r="L8" s="51">
        <v>8</v>
      </c>
      <c r="M8" s="52">
        <v>20</v>
      </c>
      <c r="N8" s="52">
        <v>8</v>
      </c>
      <c r="O8" s="52">
        <v>48</v>
      </c>
      <c r="P8" s="52">
        <v>24</v>
      </c>
      <c r="Q8" s="51">
        <v>24</v>
      </c>
      <c r="R8" s="51">
        <v>14</v>
      </c>
      <c r="S8" s="52">
        <v>40</v>
      </c>
      <c r="T8" s="52">
        <v>18</v>
      </c>
      <c r="U8" s="52">
        <v>97</v>
      </c>
      <c r="V8" s="52">
        <v>50</v>
      </c>
      <c r="W8" s="52">
        <v>49</v>
      </c>
      <c r="X8" s="52">
        <v>33</v>
      </c>
      <c r="Y8" s="51">
        <v>39</v>
      </c>
      <c r="Z8" s="162">
        <v>17</v>
      </c>
      <c r="AA8" s="53">
        <v>28</v>
      </c>
      <c r="AB8" s="54">
        <v>14</v>
      </c>
      <c r="AC8" s="137">
        <f t="shared" si="0"/>
        <v>481</v>
      </c>
      <c r="AD8" s="138">
        <f t="shared" si="0"/>
        <v>237</v>
      </c>
    </row>
    <row r="9" spans="1:30" ht="28.5" customHeight="1">
      <c r="A9" s="145"/>
      <c r="B9" s="57" t="s">
        <v>24</v>
      </c>
      <c r="C9" s="58"/>
      <c r="D9" s="59"/>
      <c r="E9" s="51">
        <v>307</v>
      </c>
      <c r="F9" s="51">
        <v>124</v>
      </c>
      <c r="G9" s="51">
        <v>200</v>
      </c>
      <c r="H9" s="51">
        <v>87</v>
      </c>
      <c r="I9" s="51">
        <v>244</v>
      </c>
      <c r="J9" s="51">
        <v>118</v>
      </c>
      <c r="K9" s="51">
        <v>174</v>
      </c>
      <c r="L9" s="51">
        <v>79</v>
      </c>
      <c r="M9" s="52">
        <v>174</v>
      </c>
      <c r="N9" s="52">
        <v>79</v>
      </c>
      <c r="O9" s="52">
        <v>202</v>
      </c>
      <c r="P9" s="52">
        <v>121</v>
      </c>
      <c r="Q9" s="51">
        <v>203</v>
      </c>
      <c r="R9" s="51">
        <v>125</v>
      </c>
      <c r="S9" s="52">
        <v>229</v>
      </c>
      <c r="T9" s="52">
        <v>128</v>
      </c>
      <c r="U9" s="52">
        <v>226</v>
      </c>
      <c r="V9" s="52">
        <v>135</v>
      </c>
      <c r="W9" s="52">
        <v>178</v>
      </c>
      <c r="X9" s="52">
        <v>92</v>
      </c>
      <c r="Y9" s="51">
        <v>225</v>
      </c>
      <c r="Z9" s="162">
        <v>110</v>
      </c>
      <c r="AA9" s="53">
        <v>195</v>
      </c>
      <c r="AB9" s="54">
        <v>90</v>
      </c>
      <c r="AC9" s="137">
        <f t="shared" si="0"/>
        <v>2557</v>
      </c>
      <c r="AD9" s="138">
        <f t="shared" si="0"/>
        <v>1288</v>
      </c>
    </row>
    <row r="10" spans="1:30" ht="30" customHeight="1">
      <c r="A10" s="145"/>
      <c r="B10" s="48" t="s">
        <v>25</v>
      </c>
      <c r="C10" s="49"/>
      <c r="D10" s="50"/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2">
        <v>0</v>
      </c>
      <c r="N10" s="52">
        <v>0</v>
      </c>
      <c r="O10" s="52">
        <v>0</v>
      </c>
      <c r="P10" s="52">
        <v>0</v>
      </c>
      <c r="Q10" s="51">
        <v>0</v>
      </c>
      <c r="R10" s="51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1">
        <v>0</v>
      </c>
      <c r="Z10" s="162">
        <v>0</v>
      </c>
      <c r="AA10" s="53">
        <v>0</v>
      </c>
      <c r="AB10" s="54">
        <v>0</v>
      </c>
      <c r="AC10" s="60">
        <f t="shared" si="0"/>
        <v>0</v>
      </c>
      <c r="AD10" s="61">
        <f t="shared" si="0"/>
        <v>0</v>
      </c>
    </row>
    <row r="11" spans="1:30" ht="30" customHeight="1">
      <c r="A11" s="145"/>
      <c r="B11" s="57" t="s">
        <v>26</v>
      </c>
      <c r="C11" s="58"/>
      <c r="D11" s="59"/>
      <c r="E11" s="51">
        <v>2</v>
      </c>
      <c r="F11" s="51">
        <v>0</v>
      </c>
      <c r="G11" s="51">
        <v>1</v>
      </c>
      <c r="H11" s="51">
        <v>0</v>
      </c>
      <c r="I11" s="51">
        <v>0</v>
      </c>
      <c r="J11" s="51">
        <v>0</v>
      </c>
      <c r="K11" s="51">
        <v>1</v>
      </c>
      <c r="L11" s="51">
        <v>1</v>
      </c>
      <c r="M11" s="52">
        <v>1</v>
      </c>
      <c r="N11" s="52">
        <v>1</v>
      </c>
      <c r="O11" s="52">
        <v>0</v>
      </c>
      <c r="P11" s="52">
        <v>0</v>
      </c>
      <c r="Q11" s="51">
        <v>0</v>
      </c>
      <c r="R11" s="51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1">
        <v>0</v>
      </c>
      <c r="Z11" s="162">
        <v>0</v>
      </c>
      <c r="AA11" s="53">
        <v>0</v>
      </c>
      <c r="AB11" s="54">
        <v>0</v>
      </c>
      <c r="AC11" s="60">
        <f t="shared" si="0"/>
        <v>5</v>
      </c>
      <c r="AD11" s="61">
        <f t="shared" si="0"/>
        <v>2</v>
      </c>
    </row>
    <row r="12" spans="1:30" ht="30" customHeight="1">
      <c r="A12" s="145"/>
      <c r="B12" s="57" t="s">
        <v>27</v>
      </c>
      <c r="C12" s="58"/>
      <c r="D12" s="59"/>
      <c r="E12" s="51">
        <v>1</v>
      </c>
      <c r="F12" s="51">
        <v>1</v>
      </c>
      <c r="G12" s="51">
        <v>12</v>
      </c>
      <c r="H12" s="51">
        <v>10</v>
      </c>
      <c r="I12" s="51">
        <v>36</v>
      </c>
      <c r="J12" s="51">
        <v>28</v>
      </c>
      <c r="K12" s="51">
        <v>3</v>
      </c>
      <c r="L12" s="51">
        <v>2</v>
      </c>
      <c r="M12" s="52">
        <v>3</v>
      </c>
      <c r="N12" s="52">
        <v>2</v>
      </c>
      <c r="O12" s="52">
        <v>4</v>
      </c>
      <c r="P12" s="52">
        <v>3</v>
      </c>
      <c r="Q12" s="51">
        <v>0</v>
      </c>
      <c r="R12" s="51">
        <v>0</v>
      </c>
      <c r="S12" s="52">
        <v>57</v>
      </c>
      <c r="T12" s="52">
        <v>36</v>
      </c>
      <c r="U12" s="52">
        <v>44</v>
      </c>
      <c r="V12" s="52">
        <v>31</v>
      </c>
      <c r="W12" s="52">
        <v>31</v>
      </c>
      <c r="X12" s="52">
        <v>21</v>
      </c>
      <c r="Y12" s="51">
        <v>49</v>
      </c>
      <c r="Z12" s="51">
        <v>41</v>
      </c>
      <c r="AA12" s="53">
        <v>10</v>
      </c>
      <c r="AB12" s="54">
        <v>7</v>
      </c>
      <c r="AC12" s="60">
        <f t="shared" si="0"/>
        <v>250</v>
      </c>
      <c r="AD12" s="61">
        <f t="shared" si="0"/>
        <v>182</v>
      </c>
    </row>
    <row r="13" spans="1:30" ht="30" customHeight="1">
      <c r="A13" s="145"/>
      <c r="B13" s="57" t="s">
        <v>29</v>
      </c>
      <c r="C13" s="58"/>
      <c r="D13" s="59"/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2">
        <v>0</v>
      </c>
      <c r="N13" s="52">
        <v>0</v>
      </c>
      <c r="O13" s="52">
        <v>0</v>
      </c>
      <c r="P13" s="52">
        <v>0</v>
      </c>
      <c r="Q13" s="51">
        <v>0</v>
      </c>
      <c r="R13" s="51">
        <v>0</v>
      </c>
      <c r="S13" s="52">
        <v>0</v>
      </c>
      <c r="T13" s="52">
        <v>0</v>
      </c>
      <c r="U13" s="52">
        <v>1</v>
      </c>
      <c r="V13" s="52">
        <v>1</v>
      </c>
      <c r="W13" s="52">
        <v>0</v>
      </c>
      <c r="X13" s="52">
        <v>0</v>
      </c>
      <c r="Y13" s="51">
        <v>0</v>
      </c>
      <c r="Z13" s="162">
        <v>0</v>
      </c>
      <c r="AA13" s="53">
        <v>0</v>
      </c>
      <c r="AB13" s="54">
        <v>0</v>
      </c>
      <c r="AC13" s="60">
        <f t="shared" si="0"/>
        <v>1</v>
      </c>
      <c r="AD13" s="61">
        <f t="shared" si="0"/>
        <v>1</v>
      </c>
    </row>
    <row r="14" spans="1:30" ht="30" customHeight="1">
      <c r="A14" s="145"/>
      <c r="B14" s="57" t="s">
        <v>30</v>
      </c>
      <c r="C14" s="58"/>
      <c r="D14" s="59"/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8</v>
      </c>
      <c r="L14" s="62">
        <v>8</v>
      </c>
      <c r="M14" s="63">
        <v>8</v>
      </c>
      <c r="N14" s="63">
        <v>8</v>
      </c>
      <c r="O14" s="63">
        <v>4</v>
      </c>
      <c r="P14" s="63">
        <v>1</v>
      </c>
      <c r="Q14" s="62">
        <v>1</v>
      </c>
      <c r="R14" s="62">
        <v>0</v>
      </c>
      <c r="S14" s="63">
        <v>6</v>
      </c>
      <c r="T14" s="63">
        <v>0</v>
      </c>
      <c r="U14" s="63">
        <v>1</v>
      </c>
      <c r="V14" s="63">
        <v>1</v>
      </c>
      <c r="W14" s="63">
        <v>7</v>
      </c>
      <c r="X14" s="63">
        <v>2</v>
      </c>
      <c r="Y14" s="62">
        <v>4</v>
      </c>
      <c r="Z14" s="163">
        <v>0</v>
      </c>
      <c r="AA14" s="64">
        <v>4</v>
      </c>
      <c r="AB14" s="65">
        <v>1</v>
      </c>
      <c r="AC14" s="60">
        <f t="shared" si="0"/>
        <v>43</v>
      </c>
      <c r="AD14" s="61">
        <f t="shared" si="0"/>
        <v>21</v>
      </c>
    </row>
    <row r="15" spans="1:30" ht="30" customHeight="1" thickBot="1">
      <c r="A15" s="145"/>
      <c r="B15" s="66" t="s">
        <v>31</v>
      </c>
      <c r="C15" s="67"/>
      <c r="D15" s="68"/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3">
        <v>0</v>
      </c>
      <c r="N15" s="63">
        <v>0</v>
      </c>
      <c r="O15" s="63">
        <v>0</v>
      </c>
      <c r="P15" s="63">
        <v>0</v>
      </c>
      <c r="Q15" s="62">
        <v>1</v>
      </c>
      <c r="R15" s="62">
        <v>1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2">
        <v>0</v>
      </c>
      <c r="Z15" s="163">
        <v>0</v>
      </c>
      <c r="AA15" s="64">
        <v>0</v>
      </c>
      <c r="AB15" s="69">
        <v>0</v>
      </c>
      <c r="AC15" s="60">
        <f t="shared" si="0"/>
        <v>1</v>
      </c>
      <c r="AD15" s="61">
        <f t="shared" si="0"/>
        <v>1</v>
      </c>
    </row>
    <row r="16" spans="1:30" ht="45" customHeight="1">
      <c r="A16" s="164" t="s">
        <v>32</v>
      </c>
      <c r="B16" s="154" t="s">
        <v>33</v>
      </c>
      <c r="C16" s="155"/>
      <c r="D16" s="156"/>
      <c r="E16" s="165">
        <v>230</v>
      </c>
      <c r="F16" s="165">
        <v>110</v>
      </c>
      <c r="G16" s="165">
        <v>246</v>
      </c>
      <c r="H16" s="165">
        <v>107</v>
      </c>
      <c r="I16" s="165">
        <v>311</v>
      </c>
      <c r="J16" s="165">
        <v>171</v>
      </c>
      <c r="K16" s="165">
        <v>381</v>
      </c>
      <c r="L16" s="165">
        <v>188</v>
      </c>
      <c r="M16" s="166">
        <v>381</v>
      </c>
      <c r="N16" s="166">
        <v>188</v>
      </c>
      <c r="O16" s="166">
        <v>249</v>
      </c>
      <c r="P16" s="166">
        <v>126</v>
      </c>
      <c r="Q16" s="165">
        <v>271</v>
      </c>
      <c r="R16" s="165">
        <v>137</v>
      </c>
      <c r="S16" s="166">
        <v>243</v>
      </c>
      <c r="T16" s="166">
        <v>114</v>
      </c>
      <c r="U16" s="166">
        <v>385</v>
      </c>
      <c r="V16" s="166">
        <v>249</v>
      </c>
      <c r="W16" s="166">
        <v>314</v>
      </c>
      <c r="X16" s="166">
        <v>176</v>
      </c>
      <c r="Y16" s="165">
        <v>287</v>
      </c>
      <c r="Z16" s="167">
        <v>154</v>
      </c>
      <c r="AA16" s="168">
        <v>193</v>
      </c>
      <c r="AB16" s="168">
        <v>101</v>
      </c>
      <c r="AC16" s="169">
        <f t="shared" si="0"/>
        <v>3491</v>
      </c>
      <c r="AD16" s="152">
        <f t="shared" si="0"/>
        <v>1821</v>
      </c>
    </row>
    <row r="17" spans="1:30" s="81" customFormat="1" ht="30" customHeight="1">
      <c r="A17" s="170"/>
      <c r="B17" s="75" t="s">
        <v>75</v>
      </c>
      <c r="C17" s="75"/>
      <c r="D17" s="75"/>
      <c r="E17" s="76">
        <v>148</v>
      </c>
      <c r="F17" s="76">
        <v>70</v>
      </c>
      <c r="G17" s="76">
        <v>136</v>
      </c>
      <c r="H17" s="76">
        <v>63</v>
      </c>
      <c r="I17" s="76">
        <v>157</v>
      </c>
      <c r="J17" s="76">
        <v>77</v>
      </c>
      <c r="K17" s="76">
        <v>205</v>
      </c>
      <c r="L17" s="76">
        <v>95</v>
      </c>
      <c r="M17" s="77">
        <v>205</v>
      </c>
      <c r="N17" s="77">
        <v>95</v>
      </c>
      <c r="O17" s="77">
        <v>107</v>
      </c>
      <c r="P17" s="77">
        <v>50</v>
      </c>
      <c r="Q17" s="76">
        <v>90</v>
      </c>
      <c r="R17" s="76">
        <v>30</v>
      </c>
      <c r="S17" s="77">
        <v>121</v>
      </c>
      <c r="T17" s="77">
        <v>59</v>
      </c>
      <c r="U17" s="77">
        <v>248</v>
      </c>
      <c r="V17" s="77">
        <v>167</v>
      </c>
      <c r="W17" s="77">
        <v>192</v>
      </c>
      <c r="X17" s="77">
        <v>110</v>
      </c>
      <c r="Y17" s="76">
        <v>141</v>
      </c>
      <c r="Z17" s="171">
        <v>85</v>
      </c>
      <c r="AA17" s="78">
        <v>111</v>
      </c>
      <c r="AB17" s="78">
        <v>63</v>
      </c>
      <c r="AC17" s="79">
        <f t="shared" si="0"/>
        <v>1861</v>
      </c>
      <c r="AD17" s="80">
        <f t="shared" si="0"/>
        <v>964</v>
      </c>
    </row>
    <row r="18" spans="1:30" ht="30.75" customHeight="1">
      <c r="A18" s="170"/>
      <c r="B18" s="82" t="s">
        <v>35</v>
      </c>
      <c r="C18" s="75" t="s">
        <v>36</v>
      </c>
      <c r="D18" s="75"/>
      <c r="E18" s="51">
        <v>121</v>
      </c>
      <c r="F18" s="51">
        <v>63</v>
      </c>
      <c r="G18" s="51">
        <v>128</v>
      </c>
      <c r="H18" s="51">
        <v>58</v>
      </c>
      <c r="I18" s="51">
        <v>139</v>
      </c>
      <c r="J18" s="51">
        <v>66</v>
      </c>
      <c r="K18" s="51">
        <v>156</v>
      </c>
      <c r="L18" s="51">
        <v>72</v>
      </c>
      <c r="M18" s="52">
        <v>156</v>
      </c>
      <c r="N18" s="52">
        <v>72</v>
      </c>
      <c r="O18" s="52">
        <v>97</v>
      </c>
      <c r="P18" s="52">
        <v>49</v>
      </c>
      <c r="Q18" s="51">
        <v>65</v>
      </c>
      <c r="R18" s="51">
        <v>21</v>
      </c>
      <c r="S18" s="52">
        <v>107</v>
      </c>
      <c r="T18" s="52">
        <v>55</v>
      </c>
      <c r="U18" s="52">
        <v>231</v>
      </c>
      <c r="V18" s="52">
        <v>158</v>
      </c>
      <c r="W18" s="52">
        <v>164</v>
      </c>
      <c r="X18" s="52">
        <v>97</v>
      </c>
      <c r="Y18" s="51">
        <v>120</v>
      </c>
      <c r="Z18" s="162">
        <v>78</v>
      </c>
      <c r="AA18" s="53">
        <v>89</v>
      </c>
      <c r="AB18" s="83">
        <v>54</v>
      </c>
      <c r="AC18" s="60">
        <f t="shared" si="0"/>
        <v>1573</v>
      </c>
      <c r="AD18" s="61">
        <f t="shared" si="0"/>
        <v>843</v>
      </c>
    </row>
    <row r="19" spans="1:30" ht="30.75" customHeight="1">
      <c r="A19" s="170"/>
      <c r="B19" s="82"/>
      <c r="C19" s="82" t="s">
        <v>37</v>
      </c>
      <c r="D19" s="84" t="s">
        <v>38</v>
      </c>
      <c r="E19" s="51">
        <v>1</v>
      </c>
      <c r="F19" s="51">
        <v>0</v>
      </c>
      <c r="G19" s="51">
        <v>3</v>
      </c>
      <c r="H19" s="51">
        <v>1</v>
      </c>
      <c r="I19" s="51">
        <v>2</v>
      </c>
      <c r="J19" s="51">
        <v>0</v>
      </c>
      <c r="K19" s="51">
        <v>4</v>
      </c>
      <c r="L19" s="51">
        <v>0</v>
      </c>
      <c r="M19" s="52">
        <v>4</v>
      </c>
      <c r="N19" s="52">
        <v>0</v>
      </c>
      <c r="O19" s="52">
        <v>2</v>
      </c>
      <c r="P19" s="52">
        <v>0</v>
      </c>
      <c r="Q19" s="51">
        <v>3</v>
      </c>
      <c r="R19" s="51">
        <v>1</v>
      </c>
      <c r="S19" s="52">
        <v>2</v>
      </c>
      <c r="T19" s="52">
        <v>1</v>
      </c>
      <c r="U19" s="52">
        <v>0</v>
      </c>
      <c r="V19" s="52">
        <v>0</v>
      </c>
      <c r="W19" s="52">
        <v>6</v>
      </c>
      <c r="X19" s="52">
        <v>2</v>
      </c>
      <c r="Y19" s="51">
        <v>1</v>
      </c>
      <c r="Z19" s="162">
        <v>1</v>
      </c>
      <c r="AA19" s="53">
        <v>2</v>
      </c>
      <c r="AB19" s="83">
        <v>1</v>
      </c>
      <c r="AC19" s="60">
        <f t="shared" si="0"/>
        <v>30</v>
      </c>
      <c r="AD19" s="61">
        <f t="shared" si="0"/>
        <v>7</v>
      </c>
    </row>
    <row r="20" spans="1:30" ht="30.75" customHeight="1">
      <c r="A20" s="170"/>
      <c r="B20" s="82"/>
      <c r="C20" s="82"/>
      <c r="D20" s="84" t="s">
        <v>39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2">
        <v>0</v>
      </c>
      <c r="N20" s="52">
        <v>0</v>
      </c>
      <c r="O20" s="52">
        <v>0</v>
      </c>
      <c r="P20" s="52">
        <v>0</v>
      </c>
      <c r="Q20" s="51">
        <v>0</v>
      </c>
      <c r="R20" s="51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1">
        <v>0</v>
      </c>
      <c r="Z20" s="162">
        <v>0</v>
      </c>
      <c r="AA20" s="53">
        <v>0</v>
      </c>
      <c r="AB20" s="83">
        <v>0</v>
      </c>
      <c r="AC20" s="60">
        <f t="shared" si="0"/>
        <v>0</v>
      </c>
      <c r="AD20" s="61">
        <f t="shared" si="0"/>
        <v>0</v>
      </c>
    </row>
    <row r="21" spans="1:30" ht="30" customHeight="1">
      <c r="A21" s="170"/>
      <c r="B21" s="82"/>
      <c r="C21" s="75" t="s">
        <v>40</v>
      </c>
      <c r="D21" s="75"/>
      <c r="E21" s="51">
        <v>27</v>
      </c>
      <c r="F21" s="51">
        <v>7</v>
      </c>
      <c r="G21" s="51">
        <v>8</v>
      </c>
      <c r="H21" s="51">
        <v>5</v>
      </c>
      <c r="I21" s="51">
        <v>18</v>
      </c>
      <c r="J21" s="51">
        <v>11</v>
      </c>
      <c r="K21" s="51">
        <v>49</v>
      </c>
      <c r="L21" s="51">
        <v>23</v>
      </c>
      <c r="M21" s="52">
        <v>49</v>
      </c>
      <c r="N21" s="52">
        <v>23</v>
      </c>
      <c r="O21" s="52">
        <v>10</v>
      </c>
      <c r="P21" s="52">
        <v>1</v>
      </c>
      <c r="Q21" s="51">
        <v>25</v>
      </c>
      <c r="R21" s="51">
        <v>9</v>
      </c>
      <c r="S21" s="52">
        <v>14</v>
      </c>
      <c r="T21" s="52">
        <v>4</v>
      </c>
      <c r="U21" s="52">
        <v>17</v>
      </c>
      <c r="V21" s="52">
        <v>9</v>
      </c>
      <c r="W21" s="52">
        <v>28</v>
      </c>
      <c r="X21" s="52">
        <v>13</v>
      </c>
      <c r="Y21" s="51">
        <v>21</v>
      </c>
      <c r="Z21" s="162">
        <v>7</v>
      </c>
      <c r="AA21" s="53">
        <v>22</v>
      </c>
      <c r="AB21" s="83">
        <v>9</v>
      </c>
      <c r="AC21" s="60">
        <f t="shared" si="0"/>
        <v>288</v>
      </c>
      <c r="AD21" s="61">
        <f t="shared" si="0"/>
        <v>121</v>
      </c>
    </row>
    <row r="22" spans="1:30" ht="30" customHeight="1">
      <c r="A22" s="170"/>
      <c r="B22" s="82"/>
      <c r="C22" s="82" t="s">
        <v>35</v>
      </c>
      <c r="D22" s="84" t="s">
        <v>41</v>
      </c>
      <c r="E22" s="51">
        <v>0</v>
      </c>
      <c r="F22" s="51">
        <v>0</v>
      </c>
      <c r="G22" s="51">
        <v>5</v>
      </c>
      <c r="H22" s="51">
        <v>4</v>
      </c>
      <c r="I22" s="51">
        <v>8</v>
      </c>
      <c r="J22" s="51">
        <v>6</v>
      </c>
      <c r="K22" s="51">
        <v>4</v>
      </c>
      <c r="L22" s="51">
        <v>3</v>
      </c>
      <c r="M22" s="52">
        <v>4</v>
      </c>
      <c r="N22" s="52">
        <v>3</v>
      </c>
      <c r="O22" s="52">
        <v>1</v>
      </c>
      <c r="P22" s="52">
        <v>0</v>
      </c>
      <c r="Q22" s="51">
        <v>5</v>
      </c>
      <c r="R22" s="51">
        <v>2</v>
      </c>
      <c r="S22" s="52">
        <v>2</v>
      </c>
      <c r="T22" s="52">
        <v>1</v>
      </c>
      <c r="U22" s="52">
        <v>9</v>
      </c>
      <c r="V22" s="52">
        <v>6</v>
      </c>
      <c r="W22" s="52">
        <v>11</v>
      </c>
      <c r="X22" s="52">
        <v>5</v>
      </c>
      <c r="Y22" s="51">
        <v>2</v>
      </c>
      <c r="Z22" s="162">
        <v>0</v>
      </c>
      <c r="AA22" s="53">
        <v>0</v>
      </c>
      <c r="AB22" s="83">
        <v>0</v>
      </c>
      <c r="AC22" s="60">
        <f t="shared" si="0"/>
        <v>51</v>
      </c>
      <c r="AD22" s="61">
        <f t="shared" si="0"/>
        <v>30</v>
      </c>
    </row>
    <row r="23" spans="1:30" ht="30" customHeight="1">
      <c r="A23" s="170"/>
      <c r="B23" s="82"/>
      <c r="C23" s="82"/>
      <c r="D23" s="84" t="s">
        <v>42</v>
      </c>
      <c r="E23" s="51">
        <v>0</v>
      </c>
      <c r="F23" s="51">
        <v>0</v>
      </c>
      <c r="G23" s="51">
        <v>1</v>
      </c>
      <c r="H23" s="51">
        <v>0</v>
      </c>
      <c r="I23" s="51">
        <v>0</v>
      </c>
      <c r="J23" s="51">
        <v>0</v>
      </c>
      <c r="K23" s="51">
        <v>4</v>
      </c>
      <c r="L23" s="51">
        <v>3</v>
      </c>
      <c r="M23" s="52">
        <v>4</v>
      </c>
      <c r="N23" s="52">
        <v>3</v>
      </c>
      <c r="O23" s="52">
        <v>0</v>
      </c>
      <c r="P23" s="52">
        <v>0</v>
      </c>
      <c r="Q23" s="51">
        <v>1</v>
      </c>
      <c r="R23" s="51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1">
        <v>0</v>
      </c>
      <c r="Z23" s="162">
        <v>0</v>
      </c>
      <c r="AA23" s="53">
        <v>0</v>
      </c>
      <c r="AB23" s="83">
        <v>0</v>
      </c>
      <c r="AC23" s="60">
        <f>E23+G23+I23+K23+M23+O23+Q23+S23+U23+W23+Y23+AA23</f>
        <v>10</v>
      </c>
      <c r="AD23" s="61">
        <f>F23+H23+J23+L23+N23+P23+R23+T23+V23+X23+Z23+AB23</f>
        <v>6</v>
      </c>
    </row>
    <row r="24" spans="1:30" ht="33" customHeight="1">
      <c r="A24" s="170"/>
      <c r="B24" s="82"/>
      <c r="C24" s="82"/>
      <c r="D24" s="84" t="s">
        <v>43</v>
      </c>
      <c r="E24" s="51">
        <v>22</v>
      </c>
      <c r="F24" s="51">
        <v>4</v>
      </c>
      <c r="G24" s="51">
        <v>0</v>
      </c>
      <c r="H24" s="51">
        <v>0</v>
      </c>
      <c r="I24" s="51">
        <v>0</v>
      </c>
      <c r="J24" s="51">
        <v>0</v>
      </c>
      <c r="K24" s="51">
        <v>12</v>
      </c>
      <c r="L24" s="51">
        <v>3</v>
      </c>
      <c r="M24" s="52">
        <v>12</v>
      </c>
      <c r="N24" s="52">
        <v>3</v>
      </c>
      <c r="O24" s="52">
        <v>5</v>
      </c>
      <c r="P24" s="52">
        <v>1</v>
      </c>
      <c r="Q24" s="51">
        <v>5</v>
      </c>
      <c r="R24" s="51">
        <v>2</v>
      </c>
      <c r="S24" s="52">
        <v>0</v>
      </c>
      <c r="T24" s="52">
        <v>0</v>
      </c>
      <c r="U24" s="52">
        <v>2</v>
      </c>
      <c r="V24" s="52">
        <v>0</v>
      </c>
      <c r="W24" s="52">
        <v>4</v>
      </c>
      <c r="X24" s="52">
        <v>3</v>
      </c>
      <c r="Y24" s="51">
        <v>3</v>
      </c>
      <c r="Z24" s="51">
        <v>2</v>
      </c>
      <c r="AA24" s="53">
        <v>7</v>
      </c>
      <c r="AB24" s="83">
        <v>2</v>
      </c>
      <c r="AC24" s="85">
        <f>E24+G24+I24+K24+M24+O24+Q24+S24+U24+W24+Y24+AA24</f>
        <v>72</v>
      </c>
      <c r="AD24" s="86">
        <f>F24+H24+J24+L24+N24+P24+R24+T24+V24+X24+Z24+AB24</f>
        <v>20</v>
      </c>
    </row>
    <row r="25" spans="1:30" ht="33" customHeight="1">
      <c r="A25" s="170"/>
      <c r="B25" s="82"/>
      <c r="C25" s="82"/>
      <c r="D25" s="84" t="s">
        <v>44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2">
        <v>0</v>
      </c>
      <c r="N25" s="52">
        <v>0</v>
      </c>
      <c r="O25" s="52">
        <v>0</v>
      </c>
      <c r="P25" s="52">
        <v>0</v>
      </c>
      <c r="Q25" s="51">
        <v>0</v>
      </c>
      <c r="R25" s="51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1">
        <v>0</v>
      </c>
      <c r="Z25" s="51">
        <v>0</v>
      </c>
      <c r="AA25" s="53">
        <v>0</v>
      </c>
      <c r="AB25" s="83">
        <v>0</v>
      </c>
      <c r="AC25" s="85">
        <f>E25+G25+I25+K25+M25+O25+Q25+S25+U25+W25+Y25+AA25</f>
        <v>0</v>
      </c>
      <c r="AD25" s="86">
        <f>F25+H25+J25+L25+N25+P25+R25+T25+V25+X25+Z25+AB25</f>
        <v>0</v>
      </c>
    </row>
    <row r="26" spans="1:30" ht="30" customHeight="1">
      <c r="A26" s="170"/>
      <c r="B26" s="82"/>
      <c r="C26" s="82"/>
      <c r="D26" s="84" t="s">
        <v>45</v>
      </c>
      <c r="E26" s="51">
        <v>1</v>
      </c>
      <c r="F26" s="51">
        <v>1</v>
      </c>
      <c r="G26" s="51">
        <v>2</v>
      </c>
      <c r="H26" s="51">
        <v>1</v>
      </c>
      <c r="I26" s="51">
        <v>3</v>
      </c>
      <c r="J26" s="51">
        <v>2</v>
      </c>
      <c r="K26" s="51">
        <v>4</v>
      </c>
      <c r="L26" s="51">
        <v>1</v>
      </c>
      <c r="M26" s="52">
        <v>4</v>
      </c>
      <c r="N26" s="52">
        <v>1</v>
      </c>
      <c r="O26" s="52">
        <v>2</v>
      </c>
      <c r="P26" s="52">
        <v>0</v>
      </c>
      <c r="Q26" s="51">
        <v>1</v>
      </c>
      <c r="R26" s="51">
        <v>1</v>
      </c>
      <c r="S26" s="52">
        <v>2</v>
      </c>
      <c r="T26" s="52">
        <v>0</v>
      </c>
      <c r="U26" s="52">
        <v>1</v>
      </c>
      <c r="V26" s="52">
        <v>0</v>
      </c>
      <c r="W26" s="52">
        <v>5</v>
      </c>
      <c r="X26" s="52">
        <v>1</v>
      </c>
      <c r="Y26" s="51">
        <v>7</v>
      </c>
      <c r="Z26" s="162">
        <v>0</v>
      </c>
      <c r="AA26" s="53">
        <v>7</v>
      </c>
      <c r="AB26" s="83">
        <v>3</v>
      </c>
      <c r="AC26" s="60">
        <f>E26+G26+I26+K26+M26+O26+Q26+S26+U26+W26+Y26+AA26</f>
        <v>39</v>
      </c>
      <c r="AD26" s="61">
        <f>F26+H26+J26+L26+N26+P26+R26+T26+V26+X26+Z26+AB26</f>
        <v>11</v>
      </c>
    </row>
    <row r="27" spans="1:30" ht="30" customHeight="1">
      <c r="A27" s="170"/>
      <c r="B27" s="82"/>
      <c r="C27" s="82"/>
      <c r="D27" s="84" t="s">
        <v>46</v>
      </c>
      <c r="E27" s="51">
        <v>4</v>
      </c>
      <c r="F27" s="51">
        <v>2</v>
      </c>
      <c r="G27" s="51">
        <v>0</v>
      </c>
      <c r="H27" s="51">
        <v>0</v>
      </c>
      <c r="I27" s="51">
        <v>1</v>
      </c>
      <c r="J27" s="51">
        <v>1</v>
      </c>
      <c r="K27" s="51">
        <v>1</v>
      </c>
      <c r="L27" s="51">
        <v>0</v>
      </c>
      <c r="M27" s="52">
        <v>1</v>
      </c>
      <c r="N27" s="52">
        <v>0</v>
      </c>
      <c r="O27" s="52">
        <v>0</v>
      </c>
      <c r="P27" s="52">
        <v>0</v>
      </c>
      <c r="Q27" s="51">
        <v>0</v>
      </c>
      <c r="R27" s="51">
        <v>0</v>
      </c>
      <c r="S27" s="52">
        <v>2</v>
      </c>
      <c r="T27" s="52">
        <v>1</v>
      </c>
      <c r="U27" s="52">
        <v>0</v>
      </c>
      <c r="V27" s="52">
        <v>0</v>
      </c>
      <c r="W27" s="52">
        <v>3</v>
      </c>
      <c r="X27" s="52">
        <v>2</v>
      </c>
      <c r="Y27" s="51">
        <v>4</v>
      </c>
      <c r="Z27" s="51">
        <v>2</v>
      </c>
      <c r="AA27" s="53">
        <v>2</v>
      </c>
      <c r="AB27" s="83">
        <v>1</v>
      </c>
      <c r="AC27" s="60">
        <f>E27+G27+I27+K27+M27+O27+Q27+S27+U27+W27+Y27+AA27</f>
        <v>18</v>
      </c>
      <c r="AD27" s="61">
        <f>F27+H27+J27+L27+N27+P27+R27+T27+V27+X27+Z27+AB27</f>
        <v>9</v>
      </c>
    </row>
    <row r="28" spans="1:30" ht="30" customHeight="1">
      <c r="A28" s="170"/>
      <c r="B28" s="82"/>
      <c r="C28" s="82"/>
      <c r="D28" s="84" t="s">
        <v>47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3">
        <v>0</v>
      </c>
      <c r="N28" s="63">
        <v>0</v>
      </c>
      <c r="O28" s="63">
        <v>0</v>
      </c>
      <c r="P28" s="63">
        <v>0</v>
      </c>
      <c r="Q28" s="62">
        <v>0</v>
      </c>
      <c r="R28" s="62">
        <v>0</v>
      </c>
      <c r="S28" s="52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2">
        <v>0</v>
      </c>
      <c r="Z28" s="163">
        <v>0</v>
      </c>
      <c r="AA28" s="64">
        <v>0</v>
      </c>
      <c r="AB28" s="64">
        <v>0</v>
      </c>
      <c r="AC28" s="60">
        <f>E28+G28+I28+K28+M28+O28+Q28+S28+U28+W28+Y28+AA28</f>
        <v>0</v>
      </c>
      <c r="AD28" s="61">
        <f>F28+H28+J28+L28+N28+P28+R28+T28+V28+X28+Z28+AB28</f>
        <v>0</v>
      </c>
    </row>
    <row r="29" spans="1:30" ht="30" customHeight="1">
      <c r="A29" s="170"/>
      <c r="B29" s="82"/>
      <c r="C29" s="82"/>
      <c r="D29" s="84" t="s">
        <v>48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3">
        <v>0</v>
      </c>
      <c r="N29" s="63">
        <v>0</v>
      </c>
      <c r="O29" s="63">
        <v>0</v>
      </c>
      <c r="P29" s="63">
        <v>0</v>
      </c>
      <c r="Q29" s="62">
        <v>0</v>
      </c>
      <c r="R29" s="62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2">
        <v>0</v>
      </c>
      <c r="Z29" s="62">
        <v>0</v>
      </c>
      <c r="AA29" s="64">
        <v>0</v>
      </c>
      <c r="AB29" s="64">
        <v>0</v>
      </c>
      <c r="AC29" s="60">
        <f aca="true" t="shared" si="1" ref="AC29:AD44">E29+G29+I29+K29+M29+O29+Q29+S29+U29+W29+Y29+AA29</f>
        <v>0</v>
      </c>
      <c r="AD29" s="61">
        <f t="shared" si="1"/>
        <v>0</v>
      </c>
    </row>
    <row r="30" spans="1:30" ht="33" customHeight="1">
      <c r="A30" s="170"/>
      <c r="B30" s="82"/>
      <c r="C30" s="82"/>
      <c r="D30" s="84" t="s">
        <v>49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3">
        <v>0</v>
      </c>
      <c r="N30" s="63">
        <v>0</v>
      </c>
      <c r="O30" s="63">
        <v>0</v>
      </c>
      <c r="P30" s="63">
        <v>0</v>
      </c>
      <c r="Q30" s="62">
        <v>0</v>
      </c>
      <c r="R30" s="62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2">
        <v>0</v>
      </c>
      <c r="Z30" s="62">
        <v>0</v>
      </c>
      <c r="AA30" s="64">
        <v>0</v>
      </c>
      <c r="AB30" s="64">
        <v>0</v>
      </c>
      <c r="AC30" s="60">
        <f t="shared" si="1"/>
        <v>0</v>
      </c>
      <c r="AD30" s="61">
        <f t="shared" si="1"/>
        <v>0</v>
      </c>
    </row>
    <row r="31" spans="1:30" ht="33" customHeight="1">
      <c r="A31" s="170"/>
      <c r="B31" s="82"/>
      <c r="C31" s="82"/>
      <c r="D31" s="84" t="s">
        <v>50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3">
        <v>0</v>
      </c>
      <c r="N31" s="63">
        <v>0</v>
      </c>
      <c r="O31" s="63">
        <v>0</v>
      </c>
      <c r="P31" s="63">
        <v>0</v>
      </c>
      <c r="Q31" s="62">
        <v>0</v>
      </c>
      <c r="R31" s="62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2">
        <v>0</v>
      </c>
      <c r="Z31" s="62">
        <v>0</v>
      </c>
      <c r="AA31" s="64">
        <v>0</v>
      </c>
      <c r="AB31" s="64">
        <v>0</v>
      </c>
      <c r="AC31" s="60">
        <f t="shared" si="1"/>
        <v>0</v>
      </c>
      <c r="AD31" s="61">
        <f t="shared" si="1"/>
        <v>0</v>
      </c>
    </row>
    <row r="32" spans="1:30" ht="29.25" customHeight="1">
      <c r="A32" s="170"/>
      <c r="B32" s="82"/>
      <c r="C32" s="82"/>
      <c r="D32" s="84" t="s">
        <v>51</v>
      </c>
      <c r="E32" s="51">
        <v>0</v>
      </c>
      <c r="F32" s="51">
        <v>0</v>
      </c>
      <c r="G32" s="51">
        <v>0</v>
      </c>
      <c r="H32" s="51">
        <v>0</v>
      </c>
      <c r="I32" s="51">
        <v>1</v>
      </c>
      <c r="J32" s="51">
        <v>1</v>
      </c>
      <c r="K32" s="51">
        <v>1</v>
      </c>
      <c r="L32" s="51">
        <v>1</v>
      </c>
      <c r="M32" s="52">
        <v>1</v>
      </c>
      <c r="N32" s="52">
        <v>1</v>
      </c>
      <c r="O32" s="52">
        <v>0</v>
      </c>
      <c r="P32" s="52">
        <v>0</v>
      </c>
      <c r="Q32" s="51">
        <v>0</v>
      </c>
      <c r="R32" s="62">
        <v>0</v>
      </c>
      <c r="S32" s="63">
        <v>0</v>
      </c>
      <c r="T32" s="63">
        <v>0</v>
      </c>
      <c r="U32" s="52">
        <v>0</v>
      </c>
      <c r="V32" s="52">
        <v>0</v>
      </c>
      <c r="W32" s="52">
        <v>0</v>
      </c>
      <c r="X32" s="52">
        <v>0</v>
      </c>
      <c r="Y32" s="51">
        <v>0</v>
      </c>
      <c r="Z32" s="162">
        <v>0</v>
      </c>
      <c r="AA32" s="53">
        <v>0</v>
      </c>
      <c r="AB32" s="53">
        <v>0</v>
      </c>
      <c r="AC32" s="60">
        <f t="shared" si="1"/>
        <v>3</v>
      </c>
      <c r="AD32" s="61">
        <f t="shared" si="1"/>
        <v>3</v>
      </c>
    </row>
    <row r="33" spans="1:30" ht="29.25" customHeight="1">
      <c r="A33" s="170"/>
      <c r="B33" s="82"/>
      <c r="C33" s="82"/>
      <c r="D33" s="84" t="s">
        <v>53</v>
      </c>
      <c r="E33" s="51">
        <v>0</v>
      </c>
      <c r="F33" s="51">
        <v>0</v>
      </c>
      <c r="G33" s="51">
        <v>0</v>
      </c>
      <c r="H33" s="51">
        <v>0</v>
      </c>
      <c r="I33" s="51">
        <v>5</v>
      </c>
      <c r="J33" s="51">
        <v>1</v>
      </c>
      <c r="K33" s="51">
        <v>23</v>
      </c>
      <c r="L33" s="51">
        <v>12</v>
      </c>
      <c r="M33" s="52">
        <v>23</v>
      </c>
      <c r="N33" s="52">
        <v>12</v>
      </c>
      <c r="O33" s="52">
        <v>2</v>
      </c>
      <c r="P33" s="52">
        <v>0</v>
      </c>
      <c r="Q33" s="51">
        <v>13</v>
      </c>
      <c r="R33" s="51">
        <v>4</v>
      </c>
      <c r="S33" s="52">
        <v>8</v>
      </c>
      <c r="T33" s="52">
        <v>2</v>
      </c>
      <c r="U33" s="52">
        <v>5</v>
      </c>
      <c r="V33" s="52">
        <v>3</v>
      </c>
      <c r="W33" s="52">
        <v>5</v>
      </c>
      <c r="X33" s="52">
        <v>2</v>
      </c>
      <c r="Y33" s="51">
        <v>5</v>
      </c>
      <c r="Z33" s="162">
        <v>3</v>
      </c>
      <c r="AA33" s="53">
        <v>6</v>
      </c>
      <c r="AB33" s="53">
        <v>3</v>
      </c>
      <c r="AC33" s="60">
        <f t="shared" si="1"/>
        <v>95</v>
      </c>
      <c r="AD33" s="61">
        <f t="shared" si="1"/>
        <v>42</v>
      </c>
    </row>
    <row r="34" spans="1:30" ht="29.25" customHeight="1">
      <c r="A34" s="170"/>
      <c r="B34" s="75" t="s">
        <v>54</v>
      </c>
      <c r="C34" s="75"/>
      <c r="D34" s="75"/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10</v>
      </c>
      <c r="L34" s="62">
        <v>8</v>
      </c>
      <c r="M34" s="63">
        <v>10</v>
      </c>
      <c r="N34" s="63">
        <v>8</v>
      </c>
      <c r="O34" s="63">
        <v>2</v>
      </c>
      <c r="P34" s="63">
        <v>0</v>
      </c>
      <c r="Q34" s="62">
        <v>3</v>
      </c>
      <c r="R34" s="62">
        <v>0</v>
      </c>
      <c r="S34" s="52">
        <v>2</v>
      </c>
      <c r="T34" s="63">
        <v>0</v>
      </c>
      <c r="U34" s="63">
        <v>10</v>
      </c>
      <c r="V34" s="63">
        <v>3</v>
      </c>
      <c r="W34" s="63">
        <v>2</v>
      </c>
      <c r="X34" s="63">
        <v>0</v>
      </c>
      <c r="Y34" s="62">
        <v>2</v>
      </c>
      <c r="Z34" s="163">
        <v>0</v>
      </c>
      <c r="AA34" s="64">
        <v>2</v>
      </c>
      <c r="AB34" s="64">
        <v>1</v>
      </c>
      <c r="AC34" s="60">
        <f t="shared" si="1"/>
        <v>43</v>
      </c>
      <c r="AD34" s="61">
        <f t="shared" si="1"/>
        <v>20</v>
      </c>
    </row>
    <row r="35" spans="1:30" ht="30" customHeight="1">
      <c r="A35" s="170"/>
      <c r="B35" s="75" t="s">
        <v>55</v>
      </c>
      <c r="C35" s="75"/>
      <c r="D35" s="75"/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1</v>
      </c>
      <c r="L35" s="62">
        <v>0</v>
      </c>
      <c r="M35" s="63">
        <v>1</v>
      </c>
      <c r="N35" s="63">
        <v>0</v>
      </c>
      <c r="O35" s="63">
        <v>2</v>
      </c>
      <c r="P35" s="63">
        <v>0</v>
      </c>
      <c r="Q35" s="62">
        <v>3</v>
      </c>
      <c r="R35" s="62">
        <v>0</v>
      </c>
      <c r="S35" s="63">
        <v>1</v>
      </c>
      <c r="T35" s="63">
        <v>0</v>
      </c>
      <c r="U35" s="63">
        <v>0</v>
      </c>
      <c r="V35" s="63">
        <v>0</v>
      </c>
      <c r="W35" s="63">
        <v>1</v>
      </c>
      <c r="X35" s="63">
        <v>0</v>
      </c>
      <c r="Y35" s="62">
        <v>1</v>
      </c>
      <c r="Z35" s="163">
        <v>0</v>
      </c>
      <c r="AA35" s="64">
        <v>0</v>
      </c>
      <c r="AB35" s="64">
        <v>0</v>
      </c>
      <c r="AC35" s="60">
        <f t="shared" si="1"/>
        <v>10</v>
      </c>
      <c r="AD35" s="61">
        <f t="shared" si="1"/>
        <v>0</v>
      </c>
    </row>
    <row r="36" spans="1:30" ht="29.25" customHeight="1">
      <c r="A36" s="170"/>
      <c r="B36" s="75" t="s">
        <v>56</v>
      </c>
      <c r="C36" s="75"/>
      <c r="D36" s="75"/>
      <c r="E36" s="51">
        <v>1</v>
      </c>
      <c r="F36" s="51">
        <v>1</v>
      </c>
      <c r="G36" s="51">
        <v>2</v>
      </c>
      <c r="H36" s="51">
        <v>1</v>
      </c>
      <c r="I36" s="51">
        <v>38</v>
      </c>
      <c r="J36" s="51">
        <v>26</v>
      </c>
      <c r="K36" s="51">
        <v>51</v>
      </c>
      <c r="L36" s="51">
        <v>32</v>
      </c>
      <c r="M36" s="52">
        <v>51</v>
      </c>
      <c r="N36" s="52">
        <v>32</v>
      </c>
      <c r="O36" s="52">
        <v>35</v>
      </c>
      <c r="P36" s="52">
        <v>23</v>
      </c>
      <c r="Q36" s="51">
        <v>38</v>
      </c>
      <c r="R36" s="62">
        <v>31</v>
      </c>
      <c r="S36" s="63">
        <v>10</v>
      </c>
      <c r="T36" s="63">
        <v>5</v>
      </c>
      <c r="U36" s="52">
        <v>19</v>
      </c>
      <c r="V36" s="52">
        <v>17</v>
      </c>
      <c r="W36" s="52">
        <v>11</v>
      </c>
      <c r="X36" s="52">
        <v>9</v>
      </c>
      <c r="Y36" s="51">
        <v>22</v>
      </c>
      <c r="Z36" s="162">
        <v>17</v>
      </c>
      <c r="AA36" s="53">
        <v>3</v>
      </c>
      <c r="AB36" s="53">
        <v>2</v>
      </c>
      <c r="AC36" s="60">
        <f t="shared" si="1"/>
        <v>281</v>
      </c>
      <c r="AD36" s="61">
        <f t="shared" si="1"/>
        <v>196</v>
      </c>
    </row>
    <row r="37" spans="1:30" ht="29.25" customHeight="1">
      <c r="A37" s="170"/>
      <c r="B37" s="75" t="s">
        <v>57</v>
      </c>
      <c r="C37" s="75"/>
      <c r="D37" s="75"/>
      <c r="E37" s="62">
        <v>0</v>
      </c>
      <c r="F37" s="62">
        <v>0</v>
      </c>
      <c r="G37" s="62">
        <v>0</v>
      </c>
      <c r="H37" s="62">
        <v>0</v>
      </c>
      <c r="I37" s="62">
        <v>7</v>
      </c>
      <c r="J37" s="62">
        <v>6</v>
      </c>
      <c r="K37" s="62">
        <v>2</v>
      </c>
      <c r="L37" s="62">
        <v>1</v>
      </c>
      <c r="M37" s="63">
        <v>2</v>
      </c>
      <c r="N37" s="63">
        <v>1</v>
      </c>
      <c r="O37" s="63">
        <v>2</v>
      </c>
      <c r="P37" s="63">
        <v>1</v>
      </c>
      <c r="Q37" s="62">
        <v>7</v>
      </c>
      <c r="R37" s="62">
        <v>4</v>
      </c>
      <c r="S37" s="52">
        <v>6</v>
      </c>
      <c r="T37" s="63">
        <v>3</v>
      </c>
      <c r="U37" s="63">
        <v>3</v>
      </c>
      <c r="V37" s="63">
        <v>2</v>
      </c>
      <c r="W37" s="63">
        <v>0</v>
      </c>
      <c r="X37" s="63">
        <v>0</v>
      </c>
      <c r="Y37" s="62">
        <v>0</v>
      </c>
      <c r="Z37" s="163">
        <v>0</v>
      </c>
      <c r="AA37" s="64">
        <v>0</v>
      </c>
      <c r="AB37" s="64">
        <v>0</v>
      </c>
      <c r="AC37" s="60">
        <f t="shared" si="1"/>
        <v>29</v>
      </c>
      <c r="AD37" s="61">
        <f t="shared" si="1"/>
        <v>18</v>
      </c>
    </row>
    <row r="38" spans="1:30" ht="30" customHeight="1">
      <c r="A38" s="170"/>
      <c r="B38" s="75" t="s">
        <v>58</v>
      </c>
      <c r="C38" s="75"/>
      <c r="D38" s="75"/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2">
        <v>0</v>
      </c>
      <c r="N38" s="52">
        <v>0</v>
      </c>
      <c r="O38" s="52">
        <v>0</v>
      </c>
      <c r="P38" s="52">
        <v>0</v>
      </c>
      <c r="Q38" s="51">
        <v>0</v>
      </c>
      <c r="R38" s="51">
        <v>0</v>
      </c>
      <c r="S38" s="52">
        <v>0</v>
      </c>
      <c r="T38" s="52">
        <v>0</v>
      </c>
      <c r="U38" s="52">
        <v>0</v>
      </c>
      <c r="V38" s="52">
        <v>0</v>
      </c>
      <c r="W38" s="52">
        <v>0</v>
      </c>
      <c r="X38" s="52">
        <v>0</v>
      </c>
      <c r="Y38" s="51">
        <v>0</v>
      </c>
      <c r="Z38" s="51">
        <v>0</v>
      </c>
      <c r="AA38" s="52">
        <v>2</v>
      </c>
      <c r="AB38" s="53">
        <v>2</v>
      </c>
      <c r="AC38" s="60">
        <f t="shared" si="1"/>
        <v>2</v>
      </c>
      <c r="AD38" s="61">
        <f t="shared" si="1"/>
        <v>2</v>
      </c>
    </row>
    <row r="39" spans="1:30" ht="21" customHeight="1">
      <c r="A39" s="170"/>
      <c r="B39" s="75" t="s">
        <v>59</v>
      </c>
      <c r="C39" s="75"/>
      <c r="D39" s="75"/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0</v>
      </c>
      <c r="W39" s="52">
        <v>0</v>
      </c>
      <c r="X39" s="52">
        <v>0</v>
      </c>
      <c r="Y39" s="51">
        <v>0</v>
      </c>
      <c r="Z39" s="51">
        <v>0</v>
      </c>
      <c r="AA39" s="52">
        <v>0</v>
      </c>
      <c r="AB39" s="53">
        <v>0</v>
      </c>
      <c r="AC39" s="60">
        <f t="shared" si="1"/>
        <v>0</v>
      </c>
      <c r="AD39" s="61">
        <f t="shared" si="1"/>
        <v>0</v>
      </c>
    </row>
    <row r="40" spans="1:30" ht="21" customHeight="1">
      <c r="A40" s="170"/>
      <c r="B40" s="87"/>
      <c r="C40" s="87"/>
      <c r="D40" s="84" t="s">
        <v>60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v>0</v>
      </c>
      <c r="U40" s="52">
        <v>0</v>
      </c>
      <c r="V40" s="52">
        <v>0</v>
      </c>
      <c r="W40" s="52">
        <v>0</v>
      </c>
      <c r="X40" s="52">
        <v>0</v>
      </c>
      <c r="Y40" s="51">
        <v>0</v>
      </c>
      <c r="Z40" s="51">
        <v>0</v>
      </c>
      <c r="AA40" s="52">
        <v>0</v>
      </c>
      <c r="AB40" s="53">
        <v>0</v>
      </c>
      <c r="AC40" s="60">
        <f t="shared" si="1"/>
        <v>0</v>
      </c>
      <c r="AD40" s="61">
        <f t="shared" si="1"/>
        <v>0</v>
      </c>
    </row>
    <row r="41" spans="1:30" ht="21" customHeight="1">
      <c r="A41" s="170"/>
      <c r="B41" s="75" t="s">
        <v>61</v>
      </c>
      <c r="C41" s="75"/>
      <c r="D41" s="75"/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52">
        <v>0</v>
      </c>
      <c r="X41" s="52">
        <v>0</v>
      </c>
      <c r="Y41" s="51">
        <v>0</v>
      </c>
      <c r="Z41" s="51">
        <v>0</v>
      </c>
      <c r="AA41" s="52">
        <v>0</v>
      </c>
      <c r="AB41" s="53">
        <v>0</v>
      </c>
      <c r="AC41" s="60">
        <f t="shared" si="1"/>
        <v>0</v>
      </c>
      <c r="AD41" s="61">
        <f t="shared" si="1"/>
        <v>0</v>
      </c>
    </row>
    <row r="42" spans="1:30" ht="21" customHeight="1">
      <c r="A42" s="170"/>
      <c r="B42" s="75" t="s">
        <v>62</v>
      </c>
      <c r="C42" s="75"/>
      <c r="D42" s="75"/>
      <c r="E42" s="51">
        <v>31</v>
      </c>
      <c r="F42" s="51">
        <v>16</v>
      </c>
      <c r="G42" s="51">
        <v>33</v>
      </c>
      <c r="H42" s="51">
        <v>10</v>
      </c>
      <c r="I42" s="51">
        <v>40</v>
      </c>
      <c r="J42" s="51">
        <v>22</v>
      </c>
      <c r="K42" s="52">
        <v>42</v>
      </c>
      <c r="L42" s="52">
        <v>14</v>
      </c>
      <c r="M42" s="52">
        <v>42</v>
      </c>
      <c r="N42" s="52">
        <v>14</v>
      </c>
      <c r="O42" s="52">
        <v>40</v>
      </c>
      <c r="P42" s="52">
        <v>9</v>
      </c>
      <c r="Q42" s="52">
        <v>79</v>
      </c>
      <c r="R42" s="52">
        <v>28</v>
      </c>
      <c r="S42" s="52">
        <v>55</v>
      </c>
      <c r="T42" s="52">
        <v>16</v>
      </c>
      <c r="U42" s="52">
        <v>32</v>
      </c>
      <c r="V42" s="52">
        <v>13</v>
      </c>
      <c r="W42" s="52">
        <v>64</v>
      </c>
      <c r="X42" s="52">
        <v>28</v>
      </c>
      <c r="Y42" s="51">
        <v>73</v>
      </c>
      <c r="Z42" s="51">
        <v>27</v>
      </c>
      <c r="AA42" s="52">
        <v>37</v>
      </c>
      <c r="AB42" s="53">
        <v>13</v>
      </c>
      <c r="AC42" s="60">
        <f t="shared" si="1"/>
        <v>568</v>
      </c>
      <c r="AD42" s="61">
        <f t="shared" si="1"/>
        <v>210</v>
      </c>
    </row>
    <row r="43" spans="1:30" ht="21" customHeight="1">
      <c r="A43" s="170"/>
      <c r="B43" s="75" t="s">
        <v>63</v>
      </c>
      <c r="C43" s="75"/>
      <c r="D43" s="75"/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1">
        <v>0</v>
      </c>
      <c r="Z43" s="51">
        <v>0</v>
      </c>
      <c r="AA43" s="52">
        <v>0</v>
      </c>
      <c r="AB43" s="53">
        <v>0</v>
      </c>
      <c r="AC43" s="60">
        <f t="shared" si="1"/>
        <v>0</v>
      </c>
      <c r="AD43" s="61">
        <f t="shared" si="1"/>
        <v>0</v>
      </c>
    </row>
    <row r="44" spans="1:30" ht="21" customHeight="1">
      <c r="A44" s="170"/>
      <c r="B44" s="75" t="s">
        <v>64</v>
      </c>
      <c r="C44" s="75"/>
      <c r="D44" s="75"/>
      <c r="E44" s="51">
        <v>13</v>
      </c>
      <c r="F44" s="51">
        <v>4</v>
      </c>
      <c r="G44" s="51">
        <v>18</v>
      </c>
      <c r="H44" s="51">
        <v>4</v>
      </c>
      <c r="I44" s="51">
        <v>20</v>
      </c>
      <c r="J44" s="51">
        <v>3</v>
      </c>
      <c r="K44" s="52">
        <v>20</v>
      </c>
      <c r="L44" s="52">
        <v>3</v>
      </c>
      <c r="M44" s="52">
        <v>20</v>
      </c>
      <c r="N44" s="52">
        <v>3</v>
      </c>
      <c r="O44" s="52">
        <v>16</v>
      </c>
      <c r="P44" s="52">
        <v>7</v>
      </c>
      <c r="Q44" s="52">
        <v>12</v>
      </c>
      <c r="R44" s="52">
        <v>7</v>
      </c>
      <c r="S44" s="52">
        <v>9</v>
      </c>
      <c r="T44" s="52">
        <v>3</v>
      </c>
      <c r="U44" s="52">
        <v>22</v>
      </c>
      <c r="V44" s="52">
        <v>13</v>
      </c>
      <c r="W44" s="52">
        <v>20</v>
      </c>
      <c r="X44" s="52">
        <v>8</v>
      </c>
      <c r="Y44" s="51">
        <v>23</v>
      </c>
      <c r="Z44" s="51">
        <v>9</v>
      </c>
      <c r="AA44" s="52">
        <v>10</v>
      </c>
      <c r="AB44" s="53">
        <v>2</v>
      </c>
      <c r="AC44" s="60">
        <f t="shared" si="1"/>
        <v>203</v>
      </c>
      <c r="AD44" s="61">
        <f t="shared" si="1"/>
        <v>66</v>
      </c>
    </row>
    <row r="45" spans="1:30" ht="21" customHeight="1">
      <c r="A45" s="170"/>
      <c r="B45" s="75" t="s">
        <v>65</v>
      </c>
      <c r="C45" s="75"/>
      <c r="D45" s="75"/>
      <c r="E45" s="51">
        <v>26</v>
      </c>
      <c r="F45" s="51">
        <v>12</v>
      </c>
      <c r="G45" s="51">
        <v>48</v>
      </c>
      <c r="H45" s="51">
        <v>26</v>
      </c>
      <c r="I45" s="51">
        <v>40</v>
      </c>
      <c r="J45" s="51">
        <v>30</v>
      </c>
      <c r="K45" s="52">
        <v>44</v>
      </c>
      <c r="L45" s="52">
        <v>31</v>
      </c>
      <c r="M45" s="52">
        <v>44</v>
      </c>
      <c r="N45" s="52">
        <v>31</v>
      </c>
      <c r="O45" s="52">
        <v>37</v>
      </c>
      <c r="P45" s="52">
        <v>31</v>
      </c>
      <c r="Q45" s="52">
        <v>41</v>
      </c>
      <c r="R45" s="52">
        <v>35</v>
      </c>
      <c r="S45" s="52">
        <v>28</v>
      </c>
      <c r="T45" s="52">
        <v>22</v>
      </c>
      <c r="U45" s="52">
        <v>42</v>
      </c>
      <c r="V45" s="52">
        <v>28</v>
      </c>
      <c r="W45" s="52">
        <v>21</v>
      </c>
      <c r="X45" s="52">
        <v>18</v>
      </c>
      <c r="Y45" s="51">
        <v>18</v>
      </c>
      <c r="Z45" s="51">
        <v>15</v>
      </c>
      <c r="AA45" s="52">
        <v>17</v>
      </c>
      <c r="AB45" s="53">
        <v>9</v>
      </c>
      <c r="AC45" s="60">
        <f aca="true" t="shared" si="2" ref="AC45:AD50">E45+G45+I45+K45+M45+O45+Q45+S45+U45+W45+Y45+AA45</f>
        <v>406</v>
      </c>
      <c r="AD45" s="61">
        <f t="shared" si="2"/>
        <v>288</v>
      </c>
    </row>
    <row r="46" spans="1:30" ht="21" customHeight="1">
      <c r="A46" s="170"/>
      <c r="B46" s="75" t="s">
        <v>66</v>
      </c>
      <c r="C46" s="75"/>
      <c r="D46" s="75"/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2">
        <v>1</v>
      </c>
      <c r="X46" s="52">
        <v>1</v>
      </c>
      <c r="Y46" s="51">
        <v>0</v>
      </c>
      <c r="Z46" s="51">
        <v>0</v>
      </c>
      <c r="AA46" s="52">
        <v>0</v>
      </c>
      <c r="AB46" s="53">
        <v>0</v>
      </c>
      <c r="AC46" s="60">
        <f t="shared" si="2"/>
        <v>1</v>
      </c>
      <c r="AD46" s="61">
        <f t="shared" si="2"/>
        <v>1</v>
      </c>
    </row>
    <row r="47" spans="1:30" ht="21" customHeight="1">
      <c r="A47" s="170"/>
      <c r="B47" s="75" t="s">
        <v>67</v>
      </c>
      <c r="C47" s="75"/>
      <c r="D47" s="75"/>
      <c r="E47" s="51">
        <v>0</v>
      </c>
      <c r="F47" s="51">
        <v>0</v>
      </c>
      <c r="G47" s="51">
        <v>0</v>
      </c>
      <c r="H47" s="51">
        <v>0</v>
      </c>
      <c r="I47" s="51">
        <v>2</v>
      </c>
      <c r="J47" s="51">
        <v>1</v>
      </c>
      <c r="K47" s="52">
        <v>2</v>
      </c>
      <c r="L47" s="52">
        <v>2</v>
      </c>
      <c r="M47" s="52">
        <v>2</v>
      </c>
      <c r="N47" s="52">
        <v>2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2">
        <v>0</v>
      </c>
      <c r="W47" s="52">
        <v>0</v>
      </c>
      <c r="X47" s="52">
        <v>0</v>
      </c>
      <c r="Y47" s="51">
        <v>1</v>
      </c>
      <c r="Z47" s="51">
        <v>0</v>
      </c>
      <c r="AA47" s="52">
        <v>0</v>
      </c>
      <c r="AB47" s="53">
        <v>0</v>
      </c>
      <c r="AC47" s="60">
        <f t="shared" si="2"/>
        <v>7</v>
      </c>
      <c r="AD47" s="61">
        <f t="shared" si="2"/>
        <v>5</v>
      </c>
    </row>
    <row r="48" spans="1:30" ht="21" customHeight="1">
      <c r="A48" s="170"/>
      <c r="B48" s="75" t="s">
        <v>68</v>
      </c>
      <c r="C48" s="75"/>
      <c r="D48" s="75"/>
      <c r="E48" s="51">
        <v>1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2">
        <v>1</v>
      </c>
      <c r="L48" s="52">
        <v>0</v>
      </c>
      <c r="M48" s="52">
        <v>1</v>
      </c>
      <c r="N48" s="52">
        <v>0</v>
      </c>
      <c r="O48" s="52">
        <v>2</v>
      </c>
      <c r="P48" s="52">
        <v>1</v>
      </c>
      <c r="Q48" s="52">
        <v>0</v>
      </c>
      <c r="R48" s="52">
        <v>0</v>
      </c>
      <c r="S48" s="52">
        <v>1</v>
      </c>
      <c r="T48" s="52">
        <v>0</v>
      </c>
      <c r="U48" s="52">
        <v>0</v>
      </c>
      <c r="V48" s="52">
        <v>0</v>
      </c>
      <c r="W48" s="52">
        <v>0</v>
      </c>
      <c r="X48" s="52">
        <v>0</v>
      </c>
      <c r="Y48" s="51">
        <v>0</v>
      </c>
      <c r="Z48" s="51">
        <v>0</v>
      </c>
      <c r="AA48" s="52">
        <v>0</v>
      </c>
      <c r="AB48" s="53">
        <v>0</v>
      </c>
      <c r="AC48" s="60">
        <f t="shared" si="2"/>
        <v>6</v>
      </c>
      <c r="AD48" s="61">
        <f t="shared" si="2"/>
        <v>1</v>
      </c>
    </row>
    <row r="49" spans="1:30" ht="21" customHeight="1">
      <c r="A49" s="170"/>
      <c r="B49" s="75" t="s">
        <v>69</v>
      </c>
      <c r="C49" s="75"/>
      <c r="D49" s="75"/>
      <c r="E49" s="51">
        <v>7</v>
      </c>
      <c r="F49" s="51">
        <v>6</v>
      </c>
      <c r="G49" s="51">
        <v>4</v>
      </c>
      <c r="H49" s="51">
        <v>1</v>
      </c>
      <c r="I49" s="51">
        <v>3</v>
      </c>
      <c r="J49" s="51">
        <v>3</v>
      </c>
      <c r="K49" s="52">
        <v>0</v>
      </c>
      <c r="L49" s="52">
        <v>0</v>
      </c>
      <c r="M49" s="52">
        <v>0</v>
      </c>
      <c r="N49" s="52">
        <v>0</v>
      </c>
      <c r="O49" s="52">
        <v>2</v>
      </c>
      <c r="P49" s="52">
        <v>1</v>
      </c>
      <c r="Q49" s="52">
        <v>2</v>
      </c>
      <c r="R49" s="52">
        <v>1</v>
      </c>
      <c r="S49" s="52">
        <v>3</v>
      </c>
      <c r="T49" s="52">
        <v>2</v>
      </c>
      <c r="U49" s="52">
        <v>4</v>
      </c>
      <c r="V49" s="52">
        <v>3</v>
      </c>
      <c r="W49" s="52">
        <v>1</v>
      </c>
      <c r="X49" s="52">
        <v>0</v>
      </c>
      <c r="Y49" s="51">
        <v>0</v>
      </c>
      <c r="Z49" s="51">
        <v>0</v>
      </c>
      <c r="AA49" s="52">
        <v>4</v>
      </c>
      <c r="AB49" s="53">
        <v>3</v>
      </c>
      <c r="AC49" s="60">
        <f t="shared" si="2"/>
        <v>30</v>
      </c>
      <c r="AD49" s="61">
        <f t="shared" si="2"/>
        <v>20</v>
      </c>
    </row>
    <row r="50" spans="1:30" ht="21" customHeight="1">
      <c r="A50" s="170"/>
      <c r="B50" s="75" t="s">
        <v>70</v>
      </c>
      <c r="C50" s="75"/>
      <c r="D50" s="75"/>
      <c r="E50" s="51">
        <v>3</v>
      </c>
      <c r="F50" s="51">
        <v>1</v>
      </c>
      <c r="G50" s="51">
        <v>5</v>
      </c>
      <c r="H50" s="51">
        <v>2</v>
      </c>
      <c r="I50" s="51">
        <v>11</v>
      </c>
      <c r="J50" s="51">
        <v>9</v>
      </c>
      <c r="K50" s="52">
        <v>6</v>
      </c>
      <c r="L50" s="52">
        <v>3</v>
      </c>
      <c r="M50" s="52">
        <v>6</v>
      </c>
      <c r="N50" s="52">
        <v>3</v>
      </c>
      <c r="O50" s="52">
        <v>8</v>
      </c>
      <c r="P50" s="52">
        <v>4</v>
      </c>
      <c r="Q50" s="52">
        <v>6</v>
      </c>
      <c r="R50" s="52">
        <v>5</v>
      </c>
      <c r="S50" s="52">
        <v>14</v>
      </c>
      <c r="T50" s="52">
        <v>7</v>
      </c>
      <c r="U50" s="52">
        <v>8</v>
      </c>
      <c r="V50" s="52">
        <v>5</v>
      </c>
      <c r="W50" s="52">
        <v>2</v>
      </c>
      <c r="X50" s="52">
        <v>2</v>
      </c>
      <c r="Y50" s="51">
        <v>7</v>
      </c>
      <c r="Z50" s="51">
        <v>1</v>
      </c>
      <c r="AA50" s="52">
        <v>7</v>
      </c>
      <c r="AB50" s="53">
        <v>6</v>
      </c>
      <c r="AC50" s="60">
        <f t="shared" si="2"/>
        <v>83</v>
      </c>
      <c r="AD50" s="61">
        <f t="shared" si="2"/>
        <v>48</v>
      </c>
    </row>
    <row r="51" spans="1:29" ht="21" customHeight="1">
      <c r="A51" s="88"/>
      <c r="B51" s="88"/>
      <c r="C51" s="88"/>
      <c r="D51" s="89"/>
      <c r="E51" s="90"/>
      <c r="F51" s="90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C51" s="91"/>
    </row>
    <row r="52" spans="1:29" ht="21" customHeight="1">
      <c r="A52" s="88"/>
      <c r="B52" s="88"/>
      <c r="C52" s="88"/>
      <c r="D52" s="89"/>
      <c r="E52" s="90"/>
      <c r="F52" s="90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</row>
  </sheetData>
  <sheetProtection/>
  <mergeCells count="55">
    <mergeCell ref="B50:D50"/>
    <mergeCell ref="B44:D44"/>
    <mergeCell ref="B45:D45"/>
    <mergeCell ref="B46:D46"/>
    <mergeCell ref="B47:D47"/>
    <mergeCell ref="B48:D48"/>
    <mergeCell ref="B49:D49"/>
    <mergeCell ref="B38:D38"/>
    <mergeCell ref="B39:D39"/>
    <mergeCell ref="B40:C40"/>
    <mergeCell ref="B41:D41"/>
    <mergeCell ref="B42:D42"/>
    <mergeCell ref="B43:D43"/>
    <mergeCell ref="C21:D21"/>
    <mergeCell ref="C22:C33"/>
    <mergeCell ref="B34:D34"/>
    <mergeCell ref="B35:D35"/>
    <mergeCell ref="B36:D36"/>
    <mergeCell ref="B37:D37"/>
    <mergeCell ref="B12:D12"/>
    <mergeCell ref="B13:D13"/>
    <mergeCell ref="B14:D14"/>
    <mergeCell ref="B15:D15"/>
    <mergeCell ref="A16:A50"/>
    <mergeCell ref="B16:D16"/>
    <mergeCell ref="B17:D17"/>
    <mergeCell ref="B18:B33"/>
    <mergeCell ref="C18:D18"/>
    <mergeCell ref="C19:C20"/>
    <mergeCell ref="A4:A6"/>
    <mergeCell ref="B4:D4"/>
    <mergeCell ref="B5:D5"/>
    <mergeCell ref="B6:D6"/>
    <mergeCell ref="A7:A15"/>
    <mergeCell ref="B7:D7"/>
    <mergeCell ref="B8:D8"/>
    <mergeCell ref="B9:D9"/>
    <mergeCell ref="B10:D10"/>
    <mergeCell ref="B11:D11"/>
    <mergeCell ref="S2:T2"/>
    <mergeCell ref="U2:V2"/>
    <mergeCell ref="W2:X2"/>
    <mergeCell ref="Y2:Z2"/>
    <mergeCell ref="AA2:AB2"/>
    <mergeCell ref="AC2:AD2"/>
    <mergeCell ref="A1:AD1"/>
    <mergeCell ref="A2:A3"/>
    <mergeCell ref="B2:D3"/>
    <mergeCell ref="E2:F2"/>
    <mergeCell ref="G2:H2"/>
    <mergeCell ref="I2:J2"/>
    <mergeCell ref="K2:L2"/>
    <mergeCell ref="M2:N2"/>
    <mergeCell ref="O2:P2"/>
    <mergeCell ref="Q2:R2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piotrj</cp:lastModifiedBy>
  <dcterms:created xsi:type="dcterms:W3CDTF">2017-03-20T10:00:20Z</dcterms:created>
  <dcterms:modified xsi:type="dcterms:W3CDTF">2017-03-20T10:01:04Z</dcterms:modified>
  <cp:category/>
  <cp:version/>
  <cp:contentType/>
  <cp:contentStatus/>
</cp:coreProperties>
</file>